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<sst xmlns="http://schemas.openxmlformats.org/spreadsheetml/2006/main" count="39" uniqueCount="39">
  <si>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</si>
  <si>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ASE010</t>
  </si>
  <si>
    <t xml:space="preserve">m²</t>
  </si>
  <si>
    <t xml:space="preserve">Revêtement de sol continu en béton imprimé, pour extérieurs.</t>
  </si>
  <si>
    <r>
      <rPr>
        <sz val="8.25"/>
        <color rgb="FF000000"/>
        <rFont val="Arial"/>
        <family val="2"/>
      </rPr>
      <t xml:space="preserve">Revêtement de sol continu en béton imprimé, avec des joints, de 10 cm d'épaisseur, réalisé avec béton C16/20 (X0(F); D10; S3; Cl 1,0) prêt à l'emploi et coulage depuis le camion, extension et vibrage manuel via règle vibrante; coloriage et durcissement superficiel par saupoudrage avec du mortier décoratif de roulement pour revêtement de sol en béton, couleur blanche, rendement 4,5 kg/m²; finition imprimée en relief, application préalable de démoulant en poudre, couleur bordeaux; et couche de scellement finale avec résine imperméabilisante. Le prix ne comprend ni la base du dallage ni l'exécution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</si>
  <si>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</si>
  <si>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</si>
  <si>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</si>
  <si>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</si>
  <si>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</si>
  <si>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</si>
  <si>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mt10hmf030h</t>
  </si>
  <si>
    <t xml:space="preserve">Béton massif C16/20 (X0(F); D10; S3; Cl 1,0), prêt à l'emploi, selon NF EN 206.</t>
  </si>
  <si>
    <t xml:space="preserve">m³</t>
  </si>
  <si>
    <t xml:space="preserve">mt09wnc011ba</t>
  </si>
  <si>
    <t xml:space="preserve">Mortier décoratif de roulement pour revêtement de sol en béton, couleur blanche, composé de ciment, granulats de silice, additifs organiques et pigments.</t>
  </si>
  <si>
    <t xml:space="preserve">kg</t>
  </si>
  <si>
    <t xml:space="preserve">mt09wnc020f</t>
  </si>
  <si>
    <t xml:space="preserve">Démoulant en poudre, couleur bordeaux, appliqué dans revêtements continus en béton imprimé, composé de charges, pigments et additifs organiques.</t>
  </si>
  <si>
    <t xml:space="preserve">kg</t>
  </si>
  <si>
    <t xml:space="preserve">mt09wnc030a</t>
  </si>
  <si>
    <t xml:space="preserve">Résine imperméabilisante, pour le séchage et le scellement de revêtements continus en béton imprimé, composée de résine synthétique en dispersion aqueuse et additifs spécifiques.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</si>
  <si>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</si>
  <si>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</si>
  <si>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</si>
  <si>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</si>
  <si>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mq08lch040</t>
  </si>
  <si>
    <t xml:space="preserve">Hydronettoyeur à pression.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</si>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</sst>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0.105</v>
      </c>
      <c r="E9" s="11" t="s">
        <v>13</v>
      </c>
      <c r="F9" s="13">
        <v>112.49</v>
      </c>
      <c r="G9" s="13">
        <f ca="1">ROUND(INDIRECT(ADDRESS(ROW()+(0), COLUMN()+(-3), 1))*INDIRECT(ADDRESS(ROW()+(0), COLUMN()+(-1), 1)), 2)</f>
        <v>11.81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4.5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2.03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5.63</v>
      </c>
      <c r="G11" s="17">
        <f ca="1">ROUND(INDIRECT(ADDRESS(ROW()+(0), COLUMN()+(-3), 1))*INDIRECT(ADDRESS(ROW()+(0), COLUMN()+(-1), 1)), 2)</f>
        <v>1.13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0.25</v>
      </c>
      <c r="E12" s="16" t="s">
        <v>22</v>
      </c>
      <c r="F12" s="17">
        <v>9.66</v>
      </c>
      <c r="G12" s="17">
        <f ca="1">ROUND(INDIRECT(ADDRESS(ROW()+(0), COLUMN()+(-3), 1))*INDIRECT(ADDRESS(ROW()+(0), COLUMN()+(-1), 1)), 2)</f>
        <v>2.42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0.016</v>
      </c>
      <c r="E13" s="16" t="s">
        <v>25</v>
      </c>
      <c r="F13" s="17">
        <v>5.23</v>
      </c>
      <c r="G13" s="17">
        <f ca="1">ROUND(INDIRECT(ADDRESS(ROW()+(0), COLUMN()+(-3), 1))*INDIRECT(ADDRESS(ROW()+(0), COLUMN()+(-1), 1)), 2)</f>
        <v>0.08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0.15</v>
      </c>
      <c r="E14" s="16" t="s">
        <v>28</v>
      </c>
      <c r="F14" s="17">
        <v>5.15</v>
      </c>
      <c r="G14" s="17">
        <f ca="1">ROUND(INDIRECT(ADDRESS(ROW()+(0), COLUMN()+(-3), 1))*INDIRECT(ADDRESS(ROW()+(0), COLUMN()+(-1), 1)), 2)</f>
        <v>0.77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0.179</v>
      </c>
      <c r="E15" s="16" t="s">
        <v>31</v>
      </c>
      <c r="F15" s="17">
        <v>29.25</v>
      </c>
      <c r="G15" s="17">
        <f ca="1">ROUND(INDIRECT(ADDRESS(ROW()+(0), COLUMN()+(-3), 1))*INDIRECT(ADDRESS(ROW()+(0), COLUMN()+(-1), 1)), 2)</f>
        <v>5.24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0.286</v>
      </c>
      <c r="E16" s="20" t="s">
        <v>34</v>
      </c>
      <c r="F16" s="21">
        <v>26.02</v>
      </c>
      <c r="G16" s="21">
        <f ca="1">ROUND(INDIRECT(ADDRESS(ROW()+(0), COLUMN()+(-3), 1))*INDIRECT(ADDRESS(ROW()+(0), COLUMN()+(-1), 1)), 2)</f>
        <v>7.44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30.92</v>
      </c>
      <c r="G17" s="24">
        <f ca="1">ROUND(INDIRECT(ADDRESS(ROW()+(0), COLUMN()+(-3), 1))*INDIRECT(ADDRESS(ROW()+(0), COLUMN()+(-1), 1))/100, 2)</f>
        <v>0.62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31.54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