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<sst xmlns="http://schemas.openxmlformats.org/spreadsheetml/2006/main" count="87" uniqueCount="87">
  <si>
    <t xml:space="preserve"/>
  </si>
  <si>
    <t xml:space="preserve">ETC370</t>
  </si>
  <si>
    <t xml:space="preserve">m²</t>
  </si>
  <si>
    <t xml:space="preserve">Toiture terrasse chaude, accessible, avec revêtement de sol fixe, type inversée, pour usage sportif. Imperméabilisation avec des membranes de polyoléfines, de type monocouche.</t>
  </si>
  <si>
    <r>
      <rPr>
        <sz val="8.25"/>
        <color rgb="FF000000"/>
        <rFont val="Arial"/>
        <family val="2"/>
      </rPr>
      <t xml:space="preserve">Toiture terrasse chaude, accessible, avec revêtement de sol fixe, type inversée, pente de 1% à 5%, pour usage sportif.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industriel, M-5 de 4 cm d'épaisseur, finition talochée; IMPERMÉABILISATION: type monocouche, adhérée, constituée d'une membrane d'étanchéité souple type EVAC, composée d'une double feuille de polyoléfine thermoplastique avec acétate de vinyle éthylène, avec les deux faces revêtues de fibres de polyester non tissées, de 0,52 mm d'épaisseur et 335 g/m², fixée au support sur toute sa surface via mortier-colle amélioré C2 E, et recouvrements fixés avec du mortier-colle amélioré C2 E S1; ISOLATION THERMIQUE: panneau rigide en polystyrène extrudé, à surface lisse et usinage latéral à feuillures mi-bois, de 50 mm d'épaisseur, résistance à la compression &gt;= 300 kPa; COUCHE SEPARATRICE SOUS COUCHE DE RENFORT: géotextile non tissé composé de fibres de polyester unies par aiguilletage, (150 g/m²); COUCHE DE RENFORT: mortier de ciment CEM II/B-P 32,5 N type M-10 de 4 cm d'épaisseur; COUCHE SÉPARATRICE SOUS PROTECTION: géotextile en polypropylène-polyéthylène, (125 g/m²); COUCHE DE PROTECTION: revêtement continu synthétique, constitué de l'application successive d'une couche de mortier époxy bicomposant, abrasion Taber à sec &lt; 0,2 g et rendement approché de 0,80 kg/m²; deux couches de mortier bicomposant à base de résines acryliques époxy, abrasion Taber à sec &lt; 0,2 g et rendement approché de 0,4 kg/m² par couche; et une couche de scellement avec peinture bicomposant à base de résines acryliques époxy, abrasion Taber à sec &lt; 0,2 g, viscosité &gt; 40 poises et rendement approché de 0,2 kg/m²; étendues à la main via des raclettes-sol en caoutchouc en couches uniformes avec une épaisseur totale approximative de 1,0 mm, placé sur base en béton C25/30 (XC2(F); D20; S2; Cl 0,4) de 10 cm d'épaisseur, armé avec un treillis soudé PAF 10 200x200 mm en acier FE E 500.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</si>
  <si>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</si>
  <si>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</si>
  <si>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</si>
  <si>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</si>
  <si>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</si>
  <si>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</si>
  <si>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</si>
  <si>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</si>
  <si>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</si>
  <si>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</si>
  <si>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</si>
  <si>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</si>
  <si>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</si>
  <si>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</si>
  <si>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</si>
  <si>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</si>
  <si>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</si>
  <si>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</si>
  <si>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</si>
  <si>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</si>
  <si>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</si>
  <si>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mt09mif010ca</t>
  </si>
  <si>
    <t xml:space="preserve">Mortier industriel pour maçonnerie, de ciment, couleur grise, catégorie M-5 (résistance à la compression 5 N/mm²), fourni en sacs, selon NF EN 998-2.</t>
  </si>
  <si>
    <t xml:space="preserve">t</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</si>
  <si>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</si>
  <si>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</si>
  <si>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</si>
  <si>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mt15rev011a</t>
  </si>
  <si>
    <t xml:space="preserve">Membrane d'étanchéité souple type EVAC, composée d'une double feuille de polyoléfine thermoplastique avec acétate de vinyle éthylène, avec les deux faces revêtues de fibres de polyester non tissées, de 0,52 mm d'épaisseur et 335 g/m², selon NF EN 13956.</t>
  </si>
  <si>
    <t xml:space="preserve">m²</t>
  </si>
  <si>
    <t xml:space="preserve">mt09mcr250b</t>
  </si>
  <si>
    <t xml:space="preserve">Mortier-colle amélioré, C2 E S1, avec temps ouvert allongé et grande déformabilité, selon NF EN 12004, pour la fixation de recouvrements de géomembranes, composé de ciments spéciaux, granulats sélectionnés et résines synthétiques.</t>
  </si>
  <si>
    <t xml:space="preserve">kg</t>
  </si>
  <si>
    <t xml:space="preserve">mt16pxa010abq</t>
  </si>
  <si>
    <t xml:space="preserve">Panneau rigide en polystyrène extrudé, selon NF EN 13164, à surface lisse et usinage latéral à feuillures mi-bois, de 50 mm d'épaisseur, résistance à la compression &gt;= 300 kPa, résistance thermique 1,5 m²K/W, conductivité thermique 0,033 W/(mK), Euroclasse E de réaction au feu selon NF EN 13501-1, avec code de désignation XPS-EN 13164-T1-CS(10/Y)300-DS(70,90)-DLT(2)5-CC(2/1,5/50)125-WL(T)0,7-WD(V)3-FTCD1.</t>
  </si>
  <si>
    <t xml:space="preserve">m²</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</si>
  <si>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</si>
  <si>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</si>
  <si>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</si>
  <si>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mt09mor010e</t>
  </si>
  <si>
    <t xml:space="preserve">Mortier de ciment CEM II/B-P 32,5 N type M-10, confectionné sur site avec 380 kg/m³ de ciment et une proportion en volume 1/4.</t>
  </si>
  <si>
    <t xml:space="preserve">m³</t>
  </si>
  <si>
    <t xml:space="preserve">mt14gsa010ce</t>
  </si>
  <si>
    <t xml:space="preserve">Géotextile non tissé synthétique, thermosoudé, en polypropylène-polyéthylène, avec une résistance à la traction longitudinale de 9,5 kN/m, une résistance à la traction transversale de 10 kN/m, une ouverture de cône à l'essai de perforation dynamique selon NF EN ISO 13433 inférieure à 28 mm, résistance CBR au poinçonnement 1,56 kN et une masse surfacique de 125 g/m².</t>
  </si>
  <si>
    <t xml:space="preserve">m²</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</si>
  <si>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</si>
  <si>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</si>
  <si>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</si>
  <si>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mt10haf030gOEg</t>
  </si>
  <si>
    <t xml:space="preserve">Béton C25/30 (XC2(F); D20; S2; Cl 0,4), prêt à l'emploi, selon NF EN 206.</t>
  </si>
  <si>
    <t xml:space="preserve">m³</t>
  </si>
  <si>
    <t xml:space="preserve">mt47adc010a</t>
  </si>
  <si>
    <t xml:space="preserve">Mortier époxy bicomposant.</t>
  </si>
  <si>
    <t xml:space="preserve">kg</t>
  </si>
  <si>
    <t xml:space="preserve">mt47adc020a</t>
  </si>
  <si>
    <t xml:space="preserve">Mortier bicomposant à base de résines acryliques époxy.</t>
  </si>
  <si>
    <t xml:space="preserve">kg</t>
  </si>
  <si>
    <t xml:space="preserve">mt27pij030a</t>
  </si>
  <si>
    <t xml:space="preserve">Peinture bicomposant à base de résines acryliques époxy.</t>
  </si>
  <si>
    <t xml:space="preserve">kg</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</si>
  <si>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</si>
  <si>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</si>
  <si>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</si>
  <si>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</si>
  <si>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</si>
  <si>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</si>
  <si>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</si>
  <si>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</si>
  <si>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</si>
  <si>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</si>
  <si>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</si>
  <si>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</si>
  <si>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</si>
  <si>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</si>
  <si>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</si>
  <si>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</si>
  <si>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</si>
  <si>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</si>
  <si>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</si>
  <si>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</si>
  <si>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40,21€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</si>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</sst>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92.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3</v>
      </c>
      <c r="F9" s="11" t="s">
        <v>13</v>
      </c>
      <c r="G9" s="13">
        <v>0.35</v>
      </c>
      <c r="H9" s="13">
        <f ca="1">ROUND(INDIRECT(ADDRESS(ROW()+(0), COLUMN()+(-3), 1))*INDIRECT(ADDRESS(ROW()+(0), COLUMN()+(-1), 1)), 2)</f>
        <v>1.05</v>
      </c>
    </row>
    <row r="10" spans="1:8" ht="13.50" thickBot="1" customHeight="1">
      <c r="A10" s="14" t="s">
        <v>14</v>
      </c>
      <c r="B10" s="14"/>
      <c r="C10" s="14"/>
      <c r="D10" s="14" t="s">
        <v>15</v>
      </c>
      <c r="E10" s="15">
        <v>0.1</v>
      </c>
      <c r="F10" s="16" t="s">
        <v>16</v>
      </c>
      <c r="G10" s="17">
        <v>144.49</v>
      </c>
      <c r="H10" s="17">
        <f ca="1">ROUND(INDIRECT(ADDRESS(ROW()+(0), COLUMN()+(-3), 1))*INDIRECT(ADDRESS(ROW()+(0), COLUMN()+(-1), 1)), 2)</f>
        <v>14.45</v>
      </c>
    </row>
    <row r="11" spans="1:8" ht="13.50" thickBot="1" customHeight="1">
      <c r="A11" s="14" t="s">
        <v>17</v>
      </c>
      <c r="B11" s="14"/>
      <c r="C11" s="14"/>
      <c r="D11" s="14" t="s">
        <v>18</v>
      </c>
      <c r="E11" s="15">
        <v>0.01</v>
      </c>
      <c r="F11" s="16" t="s">
        <v>19</v>
      </c>
      <c r="G11" s="17">
        <v>112.6</v>
      </c>
      <c r="H11" s="17">
        <f ca="1">ROUND(INDIRECT(ADDRESS(ROW()+(0), COLUMN()+(-3), 1))*INDIRECT(ADDRESS(ROW()+(0), COLUMN()+(-1), 1)), 2)</f>
        <v>1.13</v>
      </c>
    </row>
    <row r="12" spans="1:8" ht="34.50" thickBot="1" customHeight="1">
      <c r="A12" s="14" t="s">
        <v>20</v>
      </c>
      <c r="B12" s="14"/>
      <c r="C12" s="14"/>
      <c r="D12" s="14" t="s">
        <v>21</v>
      </c>
      <c r="E12" s="15">
        <v>0.01</v>
      </c>
      <c r="F12" s="16" t="s">
        <v>22</v>
      </c>
      <c r="G12" s="17">
        <v>1.34</v>
      </c>
      <c r="H12" s="17">
        <f ca="1">ROUND(INDIRECT(ADDRESS(ROW()+(0), COLUMN()+(-3), 1))*INDIRECT(ADDRESS(ROW()+(0), COLUMN()+(-1), 1)), 2)</f>
        <v>0.01</v>
      </c>
    </row>
    <row r="13" spans="1:8" ht="13.50" thickBot="1" customHeight="1">
      <c r="A13" s="14" t="s">
        <v>23</v>
      </c>
      <c r="B13" s="14"/>
      <c r="C13" s="14"/>
      <c r="D13" s="14" t="s">
        <v>24</v>
      </c>
      <c r="E13" s="15">
        <v>0.027</v>
      </c>
      <c r="F13" s="16" t="s">
        <v>25</v>
      </c>
      <c r="G13" s="17">
        <v>1.5</v>
      </c>
      <c r="H13" s="17">
        <f ca="1">ROUND(INDIRECT(ADDRESS(ROW()+(0), COLUMN()+(-3), 1))*INDIRECT(ADDRESS(ROW()+(0), COLUMN()+(-1), 1)), 2)</f>
        <v>0.04</v>
      </c>
    </row>
    <row r="14" spans="1:8" ht="24.00" thickBot="1" customHeight="1">
      <c r="A14" s="14" t="s">
        <v>26</v>
      </c>
      <c r="B14" s="14"/>
      <c r="C14" s="14"/>
      <c r="D14" s="14" t="s">
        <v>27</v>
      </c>
      <c r="E14" s="15">
        <v>0.15</v>
      </c>
      <c r="F14" s="16" t="s">
        <v>28</v>
      </c>
      <c r="G14" s="17">
        <v>53.48</v>
      </c>
      <c r="H14" s="17">
        <f ca="1">ROUND(INDIRECT(ADDRESS(ROW()+(0), COLUMN()+(-3), 1))*INDIRECT(ADDRESS(ROW()+(0), COLUMN()+(-1), 1)), 2)</f>
        <v>8.02</v>
      </c>
    </row>
    <row r="15" spans="1:8" ht="34.50" thickBot="1" customHeight="1">
      <c r="A15" s="14" t="s">
        <v>29</v>
      </c>
      <c r="B15" s="14"/>
      <c r="C15" s="14"/>
      <c r="D15" s="14" t="s">
        <v>30</v>
      </c>
      <c r="E15" s="15">
        <v>4</v>
      </c>
      <c r="F15" s="16" t="s">
        <v>31</v>
      </c>
      <c r="G15" s="17">
        <v>0.7</v>
      </c>
      <c r="H15" s="17">
        <f ca="1">ROUND(INDIRECT(ADDRESS(ROW()+(0), COLUMN()+(-3), 1))*INDIRECT(ADDRESS(ROW()+(0), COLUMN()+(-1), 1)), 2)</f>
        <v>2.8</v>
      </c>
    </row>
    <row r="16" spans="1:8" ht="34.50" thickBot="1" customHeight="1">
      <c r="A16" s="14" t="s">
        <v>32</v>
      </c>
      <c r="B16" s="14"/>
      <c r="C16" s="14"/>
      <c r="D16" s="14" t="s">
        <v>33</v>
      </c>
      <c r="E16" s="15">
        <v>1.1</v>
      </c>
      <c r="F16" s="16" t="s">
        <v>34</v>
      </c>
      <c r="G16" s="17">
        <v>13.1</v>
      </c>
      <c r="H16" s="17">
        <f ca="1">ROUND(INDIRECT(ADDRESS(ROW()+(0), COLUMN()+(-3), 1))*INDIRECT(ADDRESS(ROW()+(0), COLUMN()+(-1), 1)), 2)</f>
        <v>14.41</v>
      </c>
    </row>
    <row r="17" spans="1:8" ht="34.50" thickBot="1" customHeight="1">
      <c r="A17" s="14" t="s">
        <v>35</v>
      </c>
      <c r="B17" s="14"/>
      <c r="C17" s="14"/>
      <c r="D17" s="14" t="s">
        <v>36</v>
      </c>
      <c r="E17" s="15">
        <v>0.3</v>
      </c>
      <c r="F17" s="16" t="s">
        <v>37</v>
      </c>
      <c r="G17" s="17">
        <v>3</v>
      </c>
      <c r="H17" s="17">
        <f ca="1">ROUND(INDIRECT(ADDRESS(ROW()+(0), COLUMN()+(-3), 1))*INDIRECT(ADDRESS(ROW()+(0), COLUMN()+(-1), 1)), 2)</f>
        <v>0.9</v>
      </c>
    </row>
    <row r="18" spans="1:8" ht="55.50" thickBot="1" customHeight="1">
      <c r="A18" s="14" t="s">
        <v>38</v>
      </c>
      <c r="B18" s="14"/>
      <c r="C18" s="14"/>
      <c r="D18" s="14" t="s">
        <v>39</v>
      </c>
      <c r="E18" s="15">
        <v>1.05</v>
      </c>
      <c r="F18" s="16" t="s">
        <v>40</v>
      </c>
      <c r="G18" s="17">
        <v>9.81</v>
      </c>
      <c r="H18" s="17">
        <f ca="1">ROUND(INDIRECT(ADDRESS(ROW()+(0), COLUMN()+(-3), 1))*INDIRECT(ADDRESS(ROW()+(0), COLUMN()+(-1), 1)), 2)</f>
        <v>10.3</v>
      </c>
    </row>
    <row r="19" spans="1:8" ht="55.50" thickBot="1" customHeight="1">
      <c r="A19" s="14" t="s">
        <v>41</v>
      </c>
      <c r="B19" s="14"/>
      <c r="C19" s="14"/>
      <c r="D19" s="14" t="s">
        <v>42</v>
      </c>
      <c r="E19" s="15">
        <v>1.05</v>
      </c>
      <c r="F19" s="16" t="s">
        <v>43</v>
      </c>
      <c r="G19" s="17">
        <v>0.68</v>
      </c>
      <c r="H19" s="17">
        <f ca="1">ROUND(INDIRECT(ADDRESS(ROW()+(0), COLUMN()+(-3), 1))*INDIRECT(ADDRESS(ROW()+(0), COLUMN()+(-1), 1)), 2)</f>
        <v>0.71</v>
      </c>
    </row>
    <row r="20" spans="1:8" ht="24.00" thickBot="1" customHeight="1">
      <c r="A20" s="14" t="s">
        <v>44</v>
      </c>
      <c r="B20" s="14"/>
      <c r="C20" s="14"/>
      <c r="D20" s="14" t="s">
        <v>45</v>
      </c>
      <c r="E20" s="15">
        <v>0.04</v>
      </c>
      <c r="F20" s="16" t="s">
        <v>46</v>
      </c>
      <c r="G20" s="17">
        <v>133.3</v>
      </c>
      <c r="H20" s="17">
        <f ca="1">ROUND(INDIRECT(ADDRESS(ROW()+(0), COLUMN()+(-3), 1))*INDIRECT(ADDRESS(ROW()+(0), COLUMN()+(-1), 1)), 2)</f>
        <v>5.33</v>
      </c>
    </row>
    <row r="21" spans="1:8" ht="55.50" thickBot="1" customHeight="1">
      <c r="A21" s="14" t="s">
        <v>47</v>
      </c>
      <c r="B21" s="14"/>
      <c r="C21" s="14"/>
      <c r="D21" s="14" t="s">
        <v>48</v>
      </c>
      <c r="E21" s="15">
        <v>1.05</v>
      </c>
      <c r="F21" s="16" t="s">
        <v>49</v>
      </c>
      <c r="G21" s="17">
        <v>1.53</v>
      </c>
      <c r="H21" s="17">
        <f ca="1">ROUND(INDIRECT(ADDRESS(ROW()+(0), COLUMN()+(-3), 1))*INDIRECT(ADDRESS(ROW()+(0), COLUMN()+(-1), 1)), 2)</f>
        <v>1.61</v>
      </c>
    </row>
    <row r="22" spans="1:8" ht="24.00" thickBot="1" customHeight="1">
      <c r="A22" s="14" t="s">
        <v>50</v>
      </c>
      <c r="B22" s="14"/>
      <c r="C22" s="14"/>
      <c r="D22" s="14" t="s">
        <v>51</v>
      </c>
      <c r="E22" s="15">
        <v>1.1</v>
      </c>
      <c r="F22" s="16" t="s">
        <v>52</v>
      </c>
      <c r="G22" s="17">
        <v>4.96</v>
      </c>
      <c r="H22" s="17">
        <f ca="1">ROUND(INDIRECT(ADDRESS(ROW()+(0), COLUMN()+(-3), 1))*INDIRECT(ADDRESS(ROW()+(0), COLUMN()+(-1), 1)), 2)</f>
        <v>5.46</v>
      </c>
    </row>
    <row r="23" spans="1:8" ht="13.50" thickBot="1" customHeight="1">
      <c r="A23" s="14" t="s">
        <v>53</v>
      </c>
      <c r="B23" s="14"/>
      <c r="C23" s="14"/>
      <c r="D23" s="14" t="s">
        <v>54</v>
      </c>
      <c r="E23" s="15">
        <v>0.1</v>
      </c>
      <c r="F23" s="16" t="s">
        <v>55</v>
      </c>
      <c r="G23" s="17">
        <v>140.07</v>
      </c>
      <c r="H23" s="17">
        <f ca="1">ROUND(INDIRECT(ADDRESS(ROW()+(0), COLUMN()+(-3), 1))*INDIRECT(ADDRESS(ROW()+(0), COLUMN()+(-1), 1)), 2)</f>
        <v>14.01</v>
      </c>
    </row>
    <row r="24" spans="1:8" ht="13.50" thickBot="1" customHeight="1">
      <c r="A24" s="14" t="s">
        <v>56</v>
      </c>
      <c r="B24" s="14"/>
      <c r="C24" s="14"/>
      <c r="D24" s="14" t="s">
        <v>57</v>
      </c>
      <c r="E24" s="15">
        <v>0.8</v>
      </c>
      <c r="F24" s="16" t="s">
        <v>58</v>
      </c>
      <c r="G24" s="17">
        <v>3.47</v>
      </c>
      <c r="H24" s="17">
        <f ca="1">ROUND(INDIRECT(ADDRESS(ROW()+(0), COLUMN()+(-3), 1))*INDIRECT(ADDRESS(ROW()+(0), COLUMN()+(-1), 1)), 2)</f>
        <v>2.78</v>
      </c>
    </row>
    <row r="25" spans="1:8" ht="13.50" thickBot="1" customHeight="1">
      <c r="A25" s="14" t="s">
        <v>59</v>
      </c>
      <c r="B25" s="14"/>
      <c r="C25" s="14"/>
      <c r="D25" s="14" t="s">
        <v>60</v>
      </c>
      <c r="E25" s="15">
        <v>0.8</v>
      </c>
      <c r="F25" s="16" t="s">
        <v>61</v>
      </c>
      <c r="G25" s="17">
        <v>11.36</v>
      </c>
      <c r="H25" s="17">
        <f ca="1">ROUND(INDIRECT(ADDRESS(ROW()+(0), COLUMN()+(-3), 1))*INDIRECT(ADDRESS(ROW()+(0), COLUMN()+(-1), 1)), 2)</f>
        <v>9.09</v>
      </c>
    </row>
    <row r="26" spans="1:8" ht="13.50" thickBot="1" customHeight="1">
      <c r="A26" s="14" t="s">
        <v>62</v>
      </c>
      <c r="B26" s="14"/>
      <c r="C26" s="14"/>
      <c r="D26" s="14" t="s">
        <v>63</v>
      </c>
      <c r="E26" s="15">
        <v>0.2</v>
      </c>
      <c r="F26" s="16" t="s">
        <v>64</v>
      </c>
      <c r="G26" s="17">
        <v>12.29</v>
      </c>
      <c r="H26" s="17">
        <f ca="1">ROUND(INDIRECT(ADDRESS(ROW()+(0), COLUMN()+(-3), 1))*INDIRECT(ADDRESS(ROW()+(0), COLUMN()+(-1), 1)), 2)</f>
        <v>2.46</v>
      </c>
    </row>
    <row r="27" spans="1:8" ht="13.50" thickBot="1" customHeight="1">
      <c r="A27" s="14" t="s">
        <v>65</v>
      </c>
      <c r="B27" s="14"/>
      <c r="C27" s="14"/>
      <c r="D27" s="14" t="s">
        <v>66</v>
      </c>
      <c r="E27" s="15">
        <v>0.518</v>
      </c>
      <c r="F27" s="16" t="s">
        <v>67</v>
      </c>
      <c r="G27" s="17">
        <v>29.25</v>
      </c>
      <c r="H27" s="17">
        <f ca="1">ROUND(INDIRECT(ADDRESS(ROW()+(0), COLUMN()+(-3), 1))*INDIRECT(ADDRESS(ROW()+(0), COLUMN()+(-1), 1)), 2)</f>
        <v>15.15</v>
      </c>
    </row>
    <row r="28" spans="1:8" ht="13.50" thickBot="1" customHeight="1">
      <c r="A28" s="14" t="s">
        <v>68</v>
      </c>
      <c r="B28" s="14"/>
      <c r="C28" s="14"/>
      <c r="D28" s="14" t="s">
        <v>69</v>
      </c>
      <c r="E28" s="15">
        <v>1.118</v>
      </c>
      <c r="F28" s="16" t="s">
        <v>70</v>
      </c>
      <c r="G28" s="17">
        <v>24.51</v>
      </c>
      <c r="H28" s="17">
        <f ca="1">ROUND(INDIRECT(ADDRESS(ROW()+(0), COLUMN()+(-3), 1))*INDIRECT(ADDRESS(ROW()+(0), COLUMN()+(-1), 1)), 2)</f>
        <v>27.4</v>
      </c>
    </row>
    <row r="29" spans="1:8" ht="13.50" thickBot="1" customHeight="1">
      <c r="A29" s="14" t="s">
        <v>71</v>
      </c>
      <c r="B29" s="14"/>
      <c r="C29" s="14"/>
      <c r="D29" s="14" t="s">
        <v>72</v>
      </c>
      <c r="E29" s="15">
        <v>0.17</v>
      </c>
      <c r="F29" s="16" t="s">
        <v>73</v>
      </c>
      <c r="G29" s="17">
        <v>29.25</v>
      </c>
      <c r="H29" s="17">
        <f ca="1">ROUND(INDIRECT(ADDRESS(ROW()+(0), COLUMN()+(-3), 1))*INDIRECT(ADDRESS(ROW()+(0), COLUMN()+(-1), 1)), 2)</f>
        <v>4.97</v>
      </c>
    </row>
    <row r="30" spans="1:8" ht="13.50" thickBot="1" customHeight="1">
      <c r="A30" s="14" t="s">
        <v>74</v>
      </c>
      <c r="B30" s="14"/>
      <c r="C30" s="14"/>
      <c r="D30" s="14" t="s">
        <v>75</v>
      </c>
      <c r="E30" s="15">
        <v>0.17</v>
      </c>
      <c r="F30" s="16" t="s">
        <v>76</v>
      </c>
      <c r="G30" s="17">
        <v>26.02</v>
      </c>
      <c r="H30" s="17">
        <f ca="1">ROUND(INDIRECT(ADDRESS(ROW()+(0), COLUMN()+(-3), 1))*INDIRECT(ADDRESS(ROW()+(0), COLUMN()+(-1), 1)), 2)</f>
        <v>4.42</v>
      </c>
    </row>
    <row r="31" spans="1:8" ht="13.50" thickBot="1" customHeight="1">
      <c r="A31" s="14" t="s">
        <v>77</v>
      </c>
      <c r="B31" s="14"/>
      <c r="C31" s="14"/>
      <c r="D31" s="14" t="s">
        <v>78</v>
      </c>
      <c r="E31" s="15">
        <v>0.05</v>
      </c>
      <c r="F31" s="16" t="s">
        <v>79</v>
      </c>
      <c r="G31" s="17">
        <v>30.2</v>
      </c>
      <c r="H31" s="17">
        <f ca="1">ROUND(INDIRECT(ADDRESS(ROW()+(0), COLUMN()+(-3), 1))*INDIRECT(ADDRESS(ROW()+(0), COLUMN()+(-1), 1)), 2)</f>
        <v>1.51</v>
      </c>
    </row>
    <row r="32" spans="1:8" ht="13.50" thickBot="1" customHeight="1">
      <c r="A32" s="14" t="s">
        <v>80</v>
      </c>
      <c r="B32" s="14"/>
      <c r="C32" s="14"/>
      <c r="D32" s="18" t="s">
        <v>81</v>
      </c>
      <c r="E32" s="19">
        <v>0.05</v>
      </c>
      <c r="F32" s="20" t="s">
        <v>82</v>
      </c>
      <c r="G32" s="21">
        <v>26.02</v>
      </c>
      <c r="H32" s="21">
        <f ca="1">ROUND(INDIRECT(ADDRESS(ROW()+(0), COLUMN()+(-3), 1))*INDIRECT(ADDRESS(ROW()+(0), COLUMN()+(-1), 1)), 2)</f>
        <v>1.3</v>
      </c>
    </row>
    <row r="33" spans="1:8" ht="13.50" thickBot="1" customHeight="1">
      <c r="A33" s="18"/>
      <c r="B33" s="18"/>
      <c r="C33" s="18"/>
      <c r="D33" s="5" t="s">
        <v>83</v>
      </c>
      <c r="E33" s="22">
        <v>2</v>
      </c>
      <c r="F33" s="23" t="s">
        <v>84</v>
      </c>
      <c r="G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149.31</v>
      </c>
      <c r="H33" s="24">
        <f ca="1">ROUND(INDIRECT(ADDRESS(ROW()+(0), COLUMN()+(-3), 1))*INDIRECT(ADDRESS(ROW()+(0), COLUMN()+(-1), 1))/100, 2)</f>
        <v>2.99</v>
      </c>
    </row>
    <row r="34" spans="1:8" ht="13.50" thickBot="1" customHeight="1">
      <c r="A34" s="25" t="s">
        <v>85</v>
      </c>
      <c r="B34" s="25"/>
      <c r="C34" s="25"/>
      <c r="D34" s="26"/>
      <c r="E34" s="26"/>
      <c r="F34" s="27"/>
      <c r="G34" s="25" t="s">
        <v>86</v>
      </c>
      <c r="H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152.3</v>
      </c>
    </row>
  </sheetData>
  <mergeCells count="30">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E34"/>
  </mergeCells>
  <pageMargins left="0.147638" right="0.147638" top="0.206693" bottom="0.206693" header="0.0" footer="0.0"/>
  <pageSetup paperSize="9" orientation="portrait"/>
  <rowBreaks count="0" manualBreakCount="0">
    </rowBreaks>
</worksheet>
</file>