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<sst xmlns="http://schemas.openxmlformats.org/spreadsheetml/2006/main" count="72" uniqueCount="72">
  <si>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</si>
  <si>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ETE030</t>
  </si>
  <si>
    <t xml:space="preserve">m²</t>
  </si>
  <si>
    <t xml:space="preserve">Toiture terrasse chaude, accessible, avec revêtement de sol flottant sur supports, de type conventionnel.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</si>
  <si>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flottante sur supports, type conventionnelle, pente de 1% à 5%, pour trafic piéton privé.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COUCHE SEPARATRICE SOUS COUCHE DE RENFORT: géotextile non tissé composé de fibres de polyester unies par aiguilletage, (150 g/m²); COUCHE DE RENFORT: mortier de ciment CEM II/B-P 32,5 N type M-10 de 4 cm d'épaisseur; IMPERMÉABILISATION: type monocouche, adhérée, constituée d'une membrane en bitume modifié par élastomère SBS, LBM(SBS)-40-FP, totalement adhérée avec un chalumeau; COUCHE SÉPARATRICE SOUS PROTECTION: géotextile non tissé composé de fibres de polyester unies par aiguilletage, (200 g/m²); COUCHE DE PROTECTION: revêtement flottant de dalles de ciment de 40x40 cm, appuyées sur supports réglables, de 30 à 50 mm.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</si>
  <si>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</si>
  <si>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</si>
  <si>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</si>
  <si>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</si>
  <si>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</si>
  <si>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</si>
  <si>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</si>
  <si>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</si>
  <si>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</si>
  <si>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</si>
  <si>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</si>
  <si>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</si>
  <si>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</si>
  <si>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</si>
  <si>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</si>
  <si>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</si>
  <si>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</si>
  <si>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</si>
  <si>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</si>
  <si>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</si>
  <si>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</si>
  <si>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</si>
  <si>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</si>
  <si>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</si>
  <si>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</si>
  <si>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</si>
  <si>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</si>
  <si>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</si>
  <si>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</si>
  <si>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</si>
  <si>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</si>
  <si>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</si>
  <si>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</si>
  <si>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</si>
  <si>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</si>
  <si>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</si>
  <si>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</si>
  <si>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</si>
  <si>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</si>
  <si>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mt18acc030aa</t>
  </si>
  <si>
    <t xml:space="preserve">Support réglable, en polyoléfine, avec addition de charge minérale, de couleur noire, avec 750 k de capacité mécanique à compression et base arrondie plate, pour des hauteurs comprises entre 30 et 50 mm; stabilité thermique de -25°C jusqu'à 110°C; imputrescible, avec résistance au vieillissement et aux intempéries.</t>
  </si>
  <si>
    <t xml:space="preserve">U</t>
  </si>
  <si>
    <t xml:space="preserve">mt18bho010b</t>
  </si>
  <si>
    <t xml:space="preserve">Dalle de ciment avec finition à gravillons lavés, de 40x40 cm.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</si>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</sst>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7.6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0.35</v>
      </c>
      <c r="G9" s="13">
        <f ca="1">ROUND(INDIRECT(ADDRESS(ROW()+(0), COLUMN()+(-3), 1))*INDIRECT(ADDRESS(ROW()+(0), COLUMN()+(-1), 1)), 2)</f>
        <v>1.05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144.49</v>
      </c>
      <c r="G10" s="17">
        <f ca="1">ROUND(INDIRECT(ADDRESS(ROW()+(0), COLUMN()+(-3), 1))*INDIRECT(ADDRESS(ROW()+(0), COLUMN()+(-1), 1)), 2)</f>
        <v>14.45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</v>
      </c>
      <c r="E11" s="16" t="s">
        <v>19</v>
      </c>
      <c r="F11" s="17">
        <v>112.6</v>
      </c>
      <c r="G11" s="17">
        <f ca="1">ROUND(INDIRECT(ADDRESS(ROW()+(0), COLUMN()+(-3), 1))*INDIRECT(ADDRESS(ROW()+(0), COLUMN()+(-1), 1)), 2)</f>
        <v>1.13</v>
      </c>
    </row>
    <row r="12" spans="1:7" ht="34.5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1.34</v>
      </c>
      <c r="G12" s="17">
        <f ca="1">ROUND(INDIRECT(ADDRESS(ROW()+(0), COLUMN()+(-3), 1))*INDIRECT(ADDRESS(ROW()+(0), COLUMN()+(-1), 1)), 2)</f>
        <v>0.01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0.014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0.02</v>
      </c>
    </row>
    <row r="14" spans="1:7" ht="24.00" thickBot="1" customHeight="1">
      <c r="A14" s="14" t="s">
        <v>26</v>
      </c>
      <c r="B14" s="14"/>
      <c r="C14" s="14" t="s">
        <v>27</v>
      </c>
      <c r="D14" s="15">
        <v>0.075</v>
      </c>
      <c r="E14" s="16" t="s">
        <v>28</v>
      </c>
      <c r="F14" s="17">
        <v>53.48</v>
      </c>
      <c r="G14" s="17">
        <f ca="1">ROUND(INDIRECT(ADDRESS(ROW()+(0), COLUMN()+(-3), 1))*INDIRECT(ADDRESS(ROW()+(0), COLUMN()+(-1), 1)), 2)</f>
        <v>4.01</v>
      </c>
    </row>
    <row r="15" spans="1:7" ht="45.00" thickBot="1" customHeight="1">
      <c r="A15" s="14" t="s">
        <v>29</v>
      </c>
      <c r="B15" s="14"/>
      <c r="C15" s="14" t="s">
        <v>30</v>
      </c>
      <c r="D15" s="15">
        <v>1.05</v>
      </c>
      <c r="E15" s="16" t="s">
        <v>31</v>
      </c>
      <c r="F15" s="17">
        <v>25.78</v>
      </c>
      <c r="G15" s="17">
        <f ca="1">ROUND(INDIRECT(ADDRESS(ROW()+(0), COLUMN()+(-3), 1))*INDIRECT(ADDRESS(ROW()+(0), COLUMN()+(-1), 1)), 2)</f>
        <v>27.07</v>
      </c>
    </row>
    <row r="16" spans="1:7" ht="55.50" thickBot="1" customHeight="1">
      <c r="A16" s="14" t="s">
        <v>32</v>
      </c>
      <c r="B16" s="14"/>
      <c r="C16" s="14" t="s">
        <v>33</v>
      </c>
      <c r="D16" s="15">
        <v>1.05</v>
      </c>
      <c r="E16" s="16" t="s">
        <v>34</v>
      </c>
      <c r="F16" s="17">
        <v>0.68</v>
      </c>
      <c r="G16" s="17">
        <f ca="1">ROUND(INDIRECT(ADDRESS(ROW()+(0), COLUMN()+(-3), 1))*INDIRECT(ADDRESS(ROW()+(0), COLUMN()+(-1), 1)), 2)</f>
        <v>0.71</v>
      </c>
    </row>
    <row r="17" spans="1:7" ht="24.00" thickBot="1" customHeight="1">
      <c r="A17" s="14" t="s">
        <v>35</v>
      </c>
      <c r="B17" s="14"/>
      <c r="C17" s="14" t="s">
        <v>36</v>
      </c>
      <c r="D17" s="15">
        <v>0.04</v>
      </c>
      <c r="E17" s="16" t="s">
        <v>37</v>
      </c>
      <c r="F17" s="17">
        <v>133.3</v>
      </c>
      <c r="G17" s="17">
        <f ca="1">ROUND(INDIRECT(ADDRESS(ROW()+(0), COLUMN()+(-3), 1))*INDIRECT(ADDRESS(ROW()+(0), COLUMN()+(-1), 1)), 2)</f>
        <v>5.33</v>
      </c>
    </row>
    <row r="18" spans="1:7" ht="34.50" thickBot="1" customHeight="1">
      <c r="A18" s="14" t="s">
        <v>38</v>
      </c>
      <c r="B18" s="14"/>
      <c r="C18" s="14" t="s">
        <v>39</v>
      </c>
      <c r="D18" s="15">
        <v>1.1</v>
      </c>
      <c r="E18" s="16" t="s">
        <v>40</v>
      </c>
      <c r="F18" s="17">
        <v>6.93</v>
      </c>
      <c r="G18" s="17">
        <f ca="1">ROUND(INDIRECT(ADDRESS(ROW()+(0), COLUMN()+(-3), 1))*INDIRECT(ADDRESS(ROW()+(0), COLUMN()+(-1), 1)), 2)</f>
        <v>7.62</v>
      </c>
    </row>
    <row r="19" spans="1:7" ht="55.50" thickBot="1" customHeight="1">
      <c r="A19" s="14" t="s">
        <v>41</v>
      </c>
      <c r="B19" s="14"/>
      <c r="C19" s="14" t="s">
        <v>42</v>
      </c>
      <c r="D19" s="15">
        <v>1.05</v>
      </c>
      <c r="E19" s="16" t="s">
        <v>43</v>
      </c>
      <c r="F19" s="17">
        <v>0.93</v>
      </c>
      <c r="G19" s="17">
        <f ca="1">ROUND(INDIRECT(ADDRESS(ROW()+(0), COLUMN()+(-3), 1))*INDIRECT(ADDRESS(ROW()+(0), COLUMN()+(-1), 1)), 2)</f>
        <v>0.98</v>
      </c>
    </row>
    <row r="20" spans="1:7" ht="45.00" thickBot="1" customHeight="1">
      <c r="A20" s="14" t="s">
        <v>44</v>
      </c>
      <c r="B20" s="14"/>
      <c r="C20" s="14" t="s">
        <v>45</v>
      </c>
      <c r="D20" s="15">
        <v>7.5</v>
      </c>
      <c r="E20" s="16" t="s">
        <v>46</v>
      </c>
      <c r="F20" s="17">
        <v>1.06</v>
      </c>
      <c r="G20" s="17">
        <f ca="1">ROUND(INDIRECT(ADDRESS(ROW()+(0), COLUMN()+(-3), 1))*INDIRECT(ADDRESS(ROW()+(0), COLUMN()+(-1), 1)), 2)</f>
        <v>7.95</v>
      </c>
    </row>
    <row r="21" spans="1:7" ht="13.50" thickBot="1" customHeight="1">
      <c r="A21" s="14" t="s">
        <v>47</v>
      </c>
      <c r="B21" s="14"/>
      <c r="C21" s="14" t="s">
        <v>48</v>
      </c>
      <c r="D21" s="15">
        <v>1.05</v>
      </c>
      <c r="E21" s="16" t="s">
        <v>49</v>
      </c>
      <c r="F21" s="17">
        <v>8.13</v>
      </c>
      <c r="G21" s="17">
        <f ca="1">ROUND(INDIRECT(ADDRESS(ROW()+(0), COLUMN()+(-3), 1))*INDIRECT(ADDRESS(ROW()+(0), COLUMN()+(-1), 1)), 2)</f>
        <v>8.54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0.27</v>
      </c>
      <c r="E22" s="16" t="s">
        <v>52</v>
      </c>
      <c r="F22" s="17">
        <v>29.25</v>
      </c>
      <c r="G22" s="17">
        <f ca="1">ROUND(INDIRECT(ADDRESS(ROW()+(0), COLUMN()+(-3), 1))*INDIRECT(ADDRESS(ROW()+(0), COLUMN()+(-1), 1)), 2)</f>
        <v>7.9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0.58</v>
      </c>
      <c r="E23" s="16" t="s">
        <v>55</v>
      </c>
      <c r="F23" s="17">
        <v>24.51</v>
      </c>
      <c r="G23" s="17">
        <f ca="1">ROUND(INDIRECT(ADDRESS(ROW()+(0), COLUMN()+(-3), 1))*INDIRECT(ADDRESS(ROW()+(0), COLUMN()+(-1), 1)), 2)</f>
        <v>14.22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0.14</v>
      </c>
      <c r="E24" s="16" t="s">
        <v>58</v>
      </c>
      <c r="F24" s="17">
        <v>29.25</v>
      </c>
      <c r="G24" s="17">
        <f ca="1">ROUND(INDIRECT(ADDRESS(ROW()+(0), COLUMN()+(-3), 1))*INDIRECT(ADDRESS(ROW()+(0), COLUMN()+(-1), 1)), 2)</f>
        <v>4.1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0.14</v>
      </c>
      <c r="E25" s="16" t="s">
        <v>61</v>
      </c>
      <c r="F25" s="17">
        <v>26.02</v>
      </c>
      <c r="G25" s="17">
        <f ca="1">ROUND(INDIRECT(ADDRESS(ROW()+(0), COLUMN()+(-3), 1))*INDIRECT(ADDRESS(ROW()+(0), COLUMN()+(-1), 1)), 2)</f>
        <v>3.64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0.05</v>
      </c>
      <c r="E26" s="16" t="s">
        <v>64</v>
      </c>
      <c r="F26" s="17">
        <v>30.2</v>
      </c>
      <c r="G26" s="17">
        <f ca="1">ROUND(INDIRECT(ADDRESS(ROW()+(0), COLUMN()+(-3), 1))*INDIRECT(ADDRESS(ROW()+(0), COLUMN()+(-1), 1)), 2)</f>
        <v>1.51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0.05</v>
      </c>
      <c r="E27" s="20" t="s">
        <v>67</v>
      </c>
      <c r="F27" s="21">
        <v>26.02</v>
      </c>
      <c r="G27" s="21">
        <f ca="1">ROUND(INDIRECT(ADDRESS(ROW()+(0), COLUMN()+(-3), 1))*INDIRECT(ADDRESS(ROW()+(0), COLUMN()+(-1), 1)), 2)</f>
        <v>1.3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111.54</v>
      </c>
      <c r="G28" s="24">
        <f ca="1">ROUND(INDIRECT(ADDRESS(ROW()+(0), COLUMN()+(-3), 1))*INDIRECT(ADDRESS(ROW()+(0), COLUMN()+(-1), 1))/100, 2)</f>
        <v>2.23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113.77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