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<sst xmlns="http://schemas.openxmlformats.org/spreadsheetml/2006/main" count="84" uniqueCount="84">
  <si>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</si>
  <si>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ETH410</t>
  </si>
  <si>
    <t xml:space="preserve">m²</t>
  </si>
  <si>
    <t xml:space="preserve">Toiture terrasse chaude, inaccessible, végétalisée extensive, type inversée.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</si>
  <si>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inversée, pente de 1% à 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COUCHE SÉPARATRICE SOUS IMPERMÉABILISATION: géotextile non tissé composé de fibres de polyester unies par aiguilletage, (300 g/m²); IMPERMÉABILISATION: type monocouche, non adhérée, constituée d'une membrane d'étanchéité souple en PVC-P, (fv), de 1,2 mm d'épaisseur, avec armature de voile en fibre de verre, et avec résistance aux intempéries, fixée dans les recouvrements et les bords par une soudure thermoplastique; COUCHE SÉPARATRICE SOUS ISOLANT: géotextile non tissé composé de fibres de polyester unies par aiguilletage, (300 g/m²); ISOLATION THERMIQUE: panneau rigide en polystyrène extrudé, à surface lisse et usinage latéral à feuillures mi-bois, de 40 mm d'épaisseur, résistance à la compression &gt;= 300 kPa; COUCHE SÉPARATRICE SOUS PROTECTION: géotextile non tissé composé de fibres de polyester unies par aiguilletage, (150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</si>
  <si>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</si>
  <si>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</si>
  <si>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</si>
  <si>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</si>
  <si>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</si>
  <si>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</si>
  <si>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</si>
  <si>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</si>
  <si>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</si>
  <si>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</si>
  <si>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</si>
  <si>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</si>
  <si>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</si>
  <si>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</si>
  <si>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</si>
  <si>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</si>
  <si>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</si>
  <si>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</si>
  <si>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</si>
  <si>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</si>
  <si>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</si>
  <si>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</si>
  <si>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</si>
  <si>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</si>
  <si>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mt14gsa020dg</t>
  </si>
  <si>
    <t xml:space="preserve">Géotextile non tissé composé de fibres de polyester unies par aiguilletage, avec une résistance à la traction longitudinale de 3,45 kN/m, une résistance à la traction transversale de 3,45 kN/m, une ouverture de cône à l'essai de perforation dynamique selon NF EN ISO 13433 inférieure à 15 mm, résistance CBR au poinçonnement 0,8 kN et une masse surfacique de 300 g/m², selon NF EN 13252.</t>
  </si>
  <si>
    <t xml:space="preserve">m²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</si>
  <si>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</si>
  <si>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</si>
  <si>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</si>
  <si>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mt15dan020z</t>
  </si>
  <si>
    <t xml:space="preserve">Profilé colaminé en tôle d'acier et PVC-P, plat, pour arrêt d'imperméabilisation aux extrémités des membranes en PVC-P et aux rencontres avec des éléments verticaux.</t>
  </si>
  <si>
    <t xml:space="preserve">m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</si>
  <si>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</si>
  <si>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</si>
  <si>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</si>
  <si>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</si>
  <si>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</si>
  <si>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</si>
  <si>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</si>
  <si>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</si>
  <si>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</si>
  <si>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</si>
  <si>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</si>
  <si>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</si>
  <si>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</si>
  <si>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</si>
  <si>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</si>
  <si>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</si>
  <si>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</si>
  <si>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</si>
  <si>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</si>
  <si>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</si>
  <si>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</si>
  <si>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</si>
  <si>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</si>
  <si>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</si>
  <si>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</si>
  <si>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</si>
  <si>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</si>
  <si>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</si>
  <si>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</si>
  <si>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</si>
  <si>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</si>
  <si>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</si>
  <si>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</si>
  <si>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</si>
  <si>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</si>
  <si>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</si>
  <si>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</si>
  <si>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</si>
  <si>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</si>
  <si>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</si>
  <si>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</si>
  <si>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</si>
  <si>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</si>
  <si>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</si>
  <si>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36,94€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</si>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</sst>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92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55.50" thickBot="1" customHeight="1">
      <c r="A15" s="14" t="s">
        <v>29</v>
      </c>
      <c r="B15" s="14"/>
      <c r="C15" s="14" t="s">
        <v>30</v>
      </c>
      <c r="D15" s="15">
        <v>2.1</v>
      </c>
      <c r="E15" s="16" t="s">
        <v>31</v>
      </c>
      <c r="F15" s="17">
        <v>1.51</v>
      </c>
      <c r="G15" s="17">
        <f ca="1">ROUND(INDIRECT(ADDRESS(ROW()+(0), COLUMN()+(-3), 1))*INDIRECT(ADDRESS(ROW()+(0), COLUMN()+(-1), 1)), 2)</f>
        <v>3.17</v>
      </c>
    </row>
    <row r="16" spans="1:7" ht="24.0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10.92</v>
      </c>
      <c r="G16" s="17">
        <f ca="1">ROUND(INDIRECT(ADDRESS(ROW()+(0), COLUMN()+(-3), 1))*INDIRECT(ADDRESS(ROW()+(0), COLUMN()+(-1), 1)), 2)</f>
        <v>11.47</v>
      </c>
    </row>
    <row r="17" spans="1:7" ht="24.00" thickBot="1" customHeight="1">
      <c r="A17" s="14" t="s">
        <v>35</v>
      </c>
      <c r="B17" s="14"/>
      <c r="C17" s="14" t="s">
        <v>36</v>
      </c>
      <c r="D17" s="15">
        <v>0.4</v>
      </c>
      <c r="E17" s="16" t="s">
        <v>37</v>
      </c>
      <c r="F17" s="17">
        <v>2.61</v>
      </c>
      <c r="G17" s="17">
        <f ca="1">ROUND(INDIRECT(ADDRESS(ROW()+(0), COLUMN()+(-3), 1))*INDIRECT(ADDRESS(ROW()+(0), COLUMN()+(-1), 1)), 2)</f>
        <v>1.04</v>
      </c>
    </row>
    <row r="18" spans="1:7" ht="55.50" thickBot="1" customHeight="1">
      <c r="A18" s="14" t="s">
        <v>38</v>
      </c>
      <c r="B18" s="14"/>
      <c r="C18" s="14" t="s">
        <v>39</v>
      </c>
      <c r="D18" s="15">
        <v>1.05</v>
      </c>
      <c r="E18" s="16" t="s">
        <v>40</v>
      </c>
      <c r="F18" s="17">
        <v>7.85</v>
      </c>
      <c r="G18" s="17">
        <f ca="1">ROUND(INDIRECT(ADDRESS(ROW()+(0), COLUMN()+(-3), 1))*INDIRECT(ADDRESS(ROW()+(0), COLUMN()+(-1), 1)), 2)</f>
        <v>8.24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0.68</v>
      </c>
      <c r="G19" s="17">
        <f ca="1">ROUND(INDIRECT(ADDRESS(ROW()+(0), COLUMN()+(-3), 1))*INDIRECT(ADDRESS(ROW()+(0), COLUMN()+(-1), 1)), 2)</f>
        <v>0.71</v>
      </c>
    </row>
    <row r="20" spans="1:7" ht="55.50" thickBot="1" customHeight="1">
      <c r="A20" s="14" t="s">
        <v>44</v>
      </c>
      <c r="B20" s="14"/>
      <c r="C20" s="14" t="s">
        <v>45</v>
      </c>
      <c r="D20" s="15">
        <v>1.05</v>
      </c>
      <c r="E20" s="16" t="s">
        <v>46</v>
      </c>
      <c r="F20" s="17">
        <v>9.39</v>
      </c>
      <c r="G20" s="17">
        <f ca="1">ROUND(INDIRECT(ADDRESS(ROW()+(0), COLUMN()+(-3), 1))*INDIRECT(ADDRESS(ROW()+(0), COLUMN()+(-1), 1)), 2)</f>
        <v>9.86</v>
      </c>
    </row>
    <row r="21" spans="1:7" ht="55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2.56</v>
      </c>
      <c r="G21" s="17">
        <f ca="1">ROUND(INDIRECT(ADDRESS(ROW()+(0), COLUMN()+(-3), 1))*INDIRECT(ADDRESS(ROW()+(0), COLUMN()+(-1), 1)), 2)</f>
        <v>2.69</v>
      </c>
    </row>
    <row r="22" spans="1:7" ht="13.50" thickBot="1" customHeight="1">
      <c r="A22" s="14" t="s">
        <v>50</v>
      </c>
      <c r="B22" s="14"/>
      <c r="C22" s="14" t="s">
        <v>51</v>
      </c>
      <c r="D22" s="15">
        <v>60</v>
      </c>
      <c r="E22" s="16" t="s">
        <v>52</v>
      </c>
      <c r="F22" s="17">
        <v>0.19</v>
      </c>
      <c r="G22" s="17">
        <f ca="1">ROUND(INDIRECT(ADDRESS(ROW()+(0), COLUMN()+(-3), 1))*INDIRECT(ADDRESS(ROW()+(0), COLUMN()+(-1), 1)), 2)</f>
        <v>11.4</v>
      </c>
    </row>
    <row r="23" spans="1:7" ht="24.00" thickBot="1" customHeight="1">
      <c r="A23" s="14" t="s">
        <v>53</v>
      </c>
      <c r="B23" s="14"/>
      <c r="C23" s="14" t="s">
        <v>54</v>
      </c>
      <c r="D23" s="15">
        <v>50</v>
      </c>
      <c r="E23" s="16" t="s">
        <v>55</v>
      </c>
      <c r="F23" s="17">
        <v>0.26</v>
      </c>
      <c r="G23" s="17">
        <f ca="1">ROUND(INDIRECT(ADDRESS(ROW()+(0), COLUMN()+(-3), 1))*INDIRECT(ADDRESS(ROW()+(0), COLUMN()+(-1), 1)), 2)</f>
        <v>13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0.09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2.63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0.29</v>
      </c>
      <c r="E25" s="16" t="s">
        <v>61</v>
      </c>
      <c r="F25" s="17">
        <v>24.51</v>
      </c>
      <c r="G25" s="17">
        <f ca="1">ROUND(INDIRECT(ADDRESS(ROW()+(0), COLUMN()+(-3), 1))*INDIRECT(ADDRESS(ROW()+(0), COLUMN()+(-1), 1)), 2)</f>
        <v>7.11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0.3</v>
      </c>
      <c r="E26" s="16" t="s">
        <v>64</v>
      </c>
      <c r="F26" s="17">
        <v>29.25</v>
      </c>
      <c r="G26" s="17">
        <f ca="1">ROUND(INDIRECT(ADDRESS(ROW()+(0), COLUMN()+(-3), 1))*INDIRECT(ADDRESS(ROW()+(0), COLUMN()+(-1), 1)), 2)</f>
        <v>8.78</v>
      </c>
    </row>
    <row r="27" spans="1:7" ht="13.50" thickBot="1" customHeight="1">
      <c r="A27" s="14" t="s">
        <v>65</v>
      </c>
      <c r="B27" s="14"/>
      <c r="C27" s="14" t="s">
        <v>66</v>
      </c>
      <c r="D27" s="15">
        <v>0.3</v>
      </c>
      <c r="E27" s="16" t="s">
        <v>67</v>
      </c>
      <c r="F27" s="17">
        <v>26.02</v>
      </c>
      <c r="G27" s="17">
        <f ca="1">ROUND(INDIRECT(ADDRESS(ROW()+(0), COLUMN()+(-3), 1))*INDIRECT(ADDRESS(ROW()+(0), COLUMN()+(-1), 1)), 2)</f>
        <v>7.81</v>
      </c>
    </row>
    <row r="28" spans="1:7" ht="13.50" thickBot="1" customHeight="1">
      <c r="A28" s="14" t="s">
        <v>68</v>
      </c>
      <c r="B28" s="14"/>
      <c r="C28" s="14" t="s">
        <v>69</v>
      </c>
      <c r="D28" s="15">
        <v>0.05</v>
      </c>
      <c r="E28" s="16" t="s">
        <v>70</v>
      </c>
      <c r="F28" s="17">
        <v>30.2</v>
      </c>
      <c r="G28" s="17">
        <f ca="1">ROUND(INDIRECT(ADDRESS(ROW()+(0), COLUMN()+(-3), 1))*INDIRECT(ADDRESS(ROW()+(0), COLUMN()+(-1), 1)), 2)</f>
        <v>1.51</v>
      </c>
    </row>
    <row r="29" spans="1:7" ht="13.50" thickBot="1" customHeight="1">
      <c r="A29" s="14" t="s">
        <v>71</v>
      </c>
      <c r="B29" s="14"/>
      <c r="C29" s="14" t="s">
        <v>72</v>
      </c>
      <c r="D29" s="15">
        <v>0.05</v>
      </c>
      <c r="E29" s="16" t="s">
        <v>73</v>
      </c>
      <c r="F29" s="17">
        <v>26.02</v>
      </c>
      <c r="G29" s="17">
        <f ca="1">ROUND(INDIRECT(ADDRESS(ROW()+(0), COLUMN()+(-3), 1))*INDIRECT(ADDRESS(ROW()+(0), COLUMN()+(-1), 1)), 2)</f>
        <v>1.3</v>
      </c>
    </row>
    <row r="30" spans="1:7" ht="13.50" thickBot="1" customHeight="1">
      <c r="A30" s="14" t="s">
        <v>74</v>
      </c>
      <c r="B30" s="14"/>
      <c r="C30" s="14" t="s">
        <v>75</v>
      </c>
      <c r="D30" s="15">
        <v>0.053</v>
      </c>
      <c r="E30" s="16" t="s">
        <v>76</v>
      </c>
      <c r="F30" s="17">
        <v>29.25</v>
      </c>
      <c r="G30" s="17">
        <f ca="1">ROUND(INDIRECT(ADDRESS(ROW()+(0), COLUMN()+(-3), 1))*INDIRECT(ADDRESS(ROW()+(0), COLUMN()+(-1), 1)), 2)</f>
        <v>1.55</v>
      </c>
    </row>
    <row r="31" spans="1:7" ht="13.50" thickBot="1" customHeight="1">
      <c r="A31" s="14" t="s">
        <v>77</v>
      </c>
      <c r="B31" s="14"/>
      <c r="C31" s="18" t="s">
        <v>78</v>
      </c>
      <c r="D31" s="19">
        <v>0.053</v>
      </c>
      <c r="E31" s="20" t="s">
        <v>79</v>
      </c>
      <c r="F31" s="21">
        <v>24.51</v>
      </c>
      <c r="G31" s="21">
        <f ca="1">ROUND(INDIRECT(ADDRESS(ROW()+(0), COLUMN()+(-3), 1))*INDIRECT(ADDRESS(ROW()+(0), COLUMN()+(-1), 1)), 2)</f>
        <v>1.3</v>
      </c>
    </row>
    <row r="32" spans="1:7" ht="13.50" thickBot="1" customHeight="1">
      <c r="A32" s="18"/>
      <c r="B32" s="18"/>
      <c r="C32" s="5" t="s">
        <v>80</v>
      </c>
      <c r="D32" s="22">
        <v>2</v>
      </c>
      <c r="E32" s="23" t="s">
        <v>81</v>
      </c>
      <c r="F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114.24</v>
      </c>
      <c r="G32" s="24">
        <f ca="1">ROUND(INDIRECT(ADDRESS(ROW()+(0), COLUMN()+(-3), 1))*INDIRECT(ADDRESS(ROW()+(0), COLUMN()+(-1), 1))/100, 2)</f>
        <v>2.28</v>
      </c>
    </row>
    <row r="33" spans="1:7" ht="13.50" thickBot="1" customHeight="1">
      <c r="A33" s="25" t="s">
        <v>82</v>
      </c>
      <c r="B33" s="25"/>
      <c r="C33" s="26"/>
      <c r="D33" s="26"/>
      <c r="E33" s="27"/>
      <c r="F33" s="25" t="s">
        <v>83</v>
      </c>
      <c r="G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116.52</v>
      </c>
    </row>
  </sheetData>
  <mergeCells count="2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D33"/>
  </mergeCells>
  <pageMargins left="0.147638" right="0.147638" top="0.206693" bottom="0.206693" header="0.0" footer="0.0"/>
  <pageSetup paperSize="9" orientation="portrait"/>
  <rowBreaks count="0" manualBreakCount="0">
    </rowBreaks>
</worksheet>
</file>