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<sst xmlns="http://schemas.openxmlformats.org/spreadsheetml/2006/main" count="30" uniqueCount="30">
  <si>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</si>
  <si>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ETS050</t>
  </si>
  <si>
    <t xml:space="preserve">m²</t>
  </si>
  <si>
    <t xml:space="preserve">Étanchéité liquide de toitures à accès difficile. Système MasterSeal Roof 2160 "MBCC de Sika".</t>
  </si>
  <si>
    <r>
      <rPr>
        <sz val="8.25"/>
        <color rgb="FF000000"/>
        <rFont val="Arial"/>
        <family val="2"/>
      </rPr>
      <t xml:space="preserve">Étanchéité liquide de toitures à accès difficile, à revêtir, de 2 à 2,5 mm d'épaisseur totale, sur surface support en béton ou en mortier. Système MasterSeal Roof 2160 "MBCC de Sika" constitué d'imperméabilisant liquide, MasterSeal M 860 "MBCC de Sika", de couleur grise, application préalable d'impression de couleur ivoire, MasterSeal P 770 "MBCC de Sika", durcie superficiel par saupoudrage avec granulat de quartz naturel, MasterTop F5 "MBCC de Sika".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</si>
  <si>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</si>
  <si>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</si>
  <si>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</si>
  <si>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</si>
  <si>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</si>
  <si>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</si>
  <si>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mt15bas120i</t>
  </si>
  <si>
    <t xml:space="preserve">Impression de couleur ivoire, MasterSeal P 770 "MBCC de Sika", à deux composants, avec technologie Xolutec, à appliquer sur surface support en béton, en mortier ou métallique au pinceau ou au rouleau.</t>
  </si>
  <si>
    <t xml:space="preserve">kg</t>
  </si>
  <si>
    <t xml:space="preserve">mt15bas130c</t>
  </si>
  <si>
    <t xml:space="preserve">Granulat de quartz naturel, MasterTop F5 "MBCC de Sika", de granulométrie comprise entre 0,4 et 1,0 mm, à utiliser comme charge minérale en combinaison avec des résines époxy ou polyuréthane.</t>
  </si>
  <si>
    <t xml:space="preserve">kg</t>
  </si>
  <si>
    <t xml:space="preserve">mt15bas165a</t>
  </si>
  <si>
    <t xml:space="preserve">Imperméabilisant liquide, MasterSeal M 860 "MBCC de Sika", de couleur grise, à deux composants à base de résine polyurée sans dissolvants et pigments, perméable à la vapeur d'eau, avec dureté Shore A approchée de 75, selon NF EN ISO 868 et élongation à la rupture &gt;= 700%, selon NF EN ISO 8339, à appliquer avec une truelle dentée, pour former une membrane imperméable dans les toitures terrasses ou inclinées, selon NF EN 13813.</t>
  </si>
  <si>
    <t xml:space="preserve">kg</t>
  </si>
  <si>
    <t xml:space="preserve">mo032</t>
  </si>
  <si>
    <t xml:space="preserve">Compagnon professionnel III/CP2 poseur de produits imperméabilisants.</t>
  </si>
  <si>
    <t xml:space="preserve">h</t>
  </si>
  <si>
    <t xml:space="preserve">mo070</t>
  </si>
  <si>
    <t xml:space="preserve">Ouvrier professionnel II/OP poseur de produits imperméabilisants.</t>
  </si>
  <si>
    <t xml:space="preserve">h</t>
  </si>
  <si>
    <t xml:space="preserve">Frais de chantier des unités d'ouvrage</t>
  </si>
  <si>
    <t xml:space="preserve">%</t>
  </si>
  <si>
    <t xml:space="preserve">Coût d'entretien décennal: 1,56€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</si>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</sst>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0.3</v>
      </c>
      <c r="F9" s="11" t="s">
        <v>13</v>
      </c>
      <c r="G9" s="13">
        <v>11.63</v>
      </c>
      <c r="H9" s="13">
        <f ca="1">ROUND(INDIRECT(ADDRESS(ROW()+(0), COLUMN()+(-3), 1))*INDIRECT(ADDRESS(ROW()+(0), COLUMN()+(-1), 1)), 2)</f>
        <v>3.49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0.74</v>
      </c>
      <c r="H10" s="17">
        <f ca="1">ROUND(INDIRECT(ADDRESS(ROW()+(0), COLUMN()+(-3), 1))*INDIRECT(ADDRESS(ROW()+(0), COLUMN()+(-1), 1)), 2)</f>
        <v>0.74</v>
      </c>
    </row>
    <row r="11" spans="1:8" ht="55.50" thickBot="1" customHeight="1">
      <c r="A11" s="14" t="s">
        <v>17</v>
      </c>
      <c r="B11" s="14"/>
      <c r="C11" s="14" t="s">
        <v>18</v>
      </c>
      <c r="D11" s="14"/>
      <c r="E11" s="15">
        <v>1.5</v>
      </c>
      <c r="F11" s="16" t="s">
        <v>19</v>
      </c>
      <c r="G11" s="17">
        <v>16.23</v>
      </c>
      <c r="H11" s="17">
        <f ca="1">ROUND(INDIRECT(ADDRESS(ROW()+(0), COLUMN()+(-3), 1))*INDIRECT(ADDRESS(ROW()+(0), COLUMN()+(-1), 1)), 2)</f>
        <v>24.35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0.405</v>
      </c>
      <c r="F12" s="16" t="s">
        <v>22</v>
      </c>
      <c r="G12" s="17">
        <v>29.25</v>
      </c>
      <c r="H12" s="17">
        <f ca="1">ROUND(INDIRECT(ADDRESS(ROW()+(0), COLUMN()+(-3), 1))*INDIRECT(ADDRESS(ROW()+(0), COLUMN()+(-1), 1)), 2)</f>
        <v>11.85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0.405</v>
      </c>
      <c r="F13" s="20" t="s">
        <v>25</v>
      </c>
      <c r="G13" s="21">
        <v>26.02</v>
      </c>
      <c r="H13" s="21">
        <f ca="1">ROUND(INDIRECT(ADDRESS(ROW()+(0), COLUMN()+(-3), 1))*INDIRECT(ADDRESS(ROW()+(0), COLUMN()+(-1), 1)), 2)</f>
        <v>10.54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50.97</v>
      </c>
      <c r="H14" s="24">
        <f ca="1">ROUND(INDIRECT(ADDRESS(ROW()+(0), COLUMN()+(-3), 1))*INDIRECT(ADDRESS(ROW()+(0), COLUMN()+(-1), 1))/100, 2)</f>
        <v>1.02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51.99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