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<sst xmlns="http://schemas.openxmlformats.org/spreadsheetml/2006/main" count="33" uniqueCount="33">
  <si>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</si>
  <si>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EAR090</t>
  </si>
  <si>
    <t xml:space="preserve">m²</t>
  </si>
  <si>
    <t xml:space="preserve">Renfort d'une maçonnerie de briques apparentes en terre cuite, avec du mortier et maille.</t>
  </si>
  <si>
    <r>
      <rPr>
        <sz val="8.25"/>
        <color rgb="FF000000"/>
        <rFont val="Arial"/>
        <family val="2"/>
      </rPr>
      <t xml:space="preserve">Renfort de la face intérieure d'une maçonnerie de briques apparentes en terre cuite, par piquage avec des moyens manuels; réalisation d'un enduit de ciment à vue, finition superficielle rugueuse, avec du mortier de ciment M-5; mise en place de maille à triple torsion, de 13 mm de vide de maille et 0,7 mm de diamètre, finition galvanisée, fixée à la maçonnerie à l'aide de chevilles à expansion et réalisation d'un enduit avec du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en couche de 15 mm d'épaisseur moyenne, finition talochée, appliquée manuellement en pressant le mortier avec une truelle sur la surface.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</si>
  <si>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</si>
  <si>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</si>
  <si>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</si>
  <si>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</si>
  <si>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</si>
  <si>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</si>
  <si>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</si>
  <si>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</si>
  <si>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</si>
  <si>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mt52mtt010a</t>
  </si>
  <si>
    <t xml:space="preserve">Maille à triple torsion, de 13 mm de vide de maille et 0,7 mm de diamètre, finition galvanisée.</t>
  </si>
  <si>
    <t xml:space="preserve">m²</t>
  </si>
  <si>
    <t xml:space="preserve">mt07aaa012</t>
  </si>
  <si>
    <t xml:space="preserve">Douille à expansion M6, FISCHER FNA II 6X30/5".</t>
  </si>
  <si>
    <t xml:space="preserve">U</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</si>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</sst>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0.015</v>
      </c>
      <c r="F9" s="11" t="s">
        <v>13</v>
      </c>
      <c r="G9" s="13">
        <v>115.3</v>
      </c>
      <c r="H9" s="13">
        <f ca="1">ROUND(INDIRECT(ADDRESS(ROW()+(0), COLUMN()+(-3), 1))*INDIRECT(ADDRESS(ROW()+(0), COLUMN()+(-1), 1)), 2)</f>
        <v>1.73</v>
      </c>
    </row>
    <row r="10" spans="1:8" ht="13.50" thickBot="1" customHeight="1">
      <c r="A10" s="14" t="s">
        <v>14</v>
      </c>
      <c r="B10" s="14"/>
      <c r="C10" s="14" t="s">
        <v>15</v>
      </c>
      <c r="D10" s="14"/>
      <c r="E10" s="15">
        <v>1.05</v>
      </c>
      <c r="F10" s="16" t="s">
        <v>16</v>
      </c>
      <c r="G10" s="17">
        <v>1.26</v>
      </c>
      <c r="H10" s="17">
        <f ca="1">ROUND(INDIRECT(ADDRESS(ROW()+(0), COLUMN()+(-3), 1))*INDIRECT(ADDRESS(ROW()+(0), COLUMN()+(-1), 1)), 2)</f>
        <v>1.32</v>
      </c>
    </row>
    <row r="11" spans="1:8" ht="13.50" thickBot="1" customHeight="1">
      <c r="A11" s="14" t="s">
        <v>17</v>
      </c>
      <c r="B11" s="14"/>
      <c r="C11" s="14" t="s">
        <v>18</v>
      </c>
      <c r="D11" s="14"/>
      <c r="E11" s="15">
        <v>1.1</v>
      </c>
      <c r="F11" s="16" t="s">
        <v>19</v>
      </c>
      <c r="G11" s="17">
        <v>0.47</v>
      </c>
      <c r="H11" s="17">
        <f ca="1">ROUND(INDIRECT(ADDRESS(ROW()+(0), COLUMN()+(-3), 1))*INDIRECT(ADDRESS(ROW()+(0), COLUMN()+(-1), 1)), 2)</f>
        <v>0.52</v>
      </c>
    </row>
    <row r="12" spans="1:8" ht="76.50" thickBot="1" customHeight="1">
      <c r="A12" s="14" t="s">
        <v>20</v>
      </c>
      <c r="B12" s="14"/>
      <c r="C12" s="14" t="s">
        <v>21</v>
      </c>
      <c r="D12" s="14"/>
      <c r="E12" s="15">
        <v>30</v>
      </c>
      <c r="F12" s="16" t="s">
        <v>22</v>
      </c>
      <c r="G12" s="17">
        <v>0.69</v>
      </c>
      <c r="H12" s="17">
        <f ca="1">ROUND(INDIRECT(ADDRESS(ROW()+(0), COLUMN()+(-3), 1))*INDIRECT(ADDRESS(ROW()+(0), COLUMN()+(-1), 1)), 2)</f>
        <v>20.7</v>
      </c>
    </row>
    <row r="13" spans="1:8" ht="13.50" thickBot="1" customHeight="1">
      <c r="A13" s="14" t="s">
        <v>23</v>
      </c>
      <c r="B13" s="14"/>
      <c r="C13" s="14" t="s">
        <v>24</v>
      </c>
      <c r="D13" s="14"/>
      <c r="E13" s="15">
        <v>0.46</v>
      </c>
      <c r="F13" s="16" t="s">
        <v>25</v>
      </c>
      <c r="G13" s="17">
        <v>29.25</v>
      </c>
      <c r="H13" s="17">
        <f ca="1">ROUND(INDIRECT(ADDRESS(ROW()+(0), COLUMN()+(-3), 1))*INDIRECT(ADDRESS(ROW()+(0), COLUMN()+(-1), 1)), 2)</f>
        <v>13.46</v>
      </c>
    </row>
    <row r="14" spans="1:8" ht="13.50" thickBot="1" customHeight="1">
      <c r="A14" s="14" t="s">
        <v>26</v>
      </c>
      <c r="B14" s="14"/>
      <c r="C14" s="18" t="s">
        <v>27</v>
      </c>
      <c r="D14" s="18"/>
      <c r="E14" s="19">
        <v>0.46</v>
      </c>
      <c r="F14" s="20" t="s">
        <v>28</v>
      </c>
      <c r="G14" s="21">
        <v>24.51</v>
      </c>
      <c r="H14" s="21">
        <f ca="1">ROUND(INDIRECT(ADDRESS(ROW()+(0), COLUMN()+(-3), 1))*INDIRECT(ADDRESS(ROW()+(0), COLUMN()+(-1), 1)), 2)</f>
        <v>11.27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49</v>
      </c>
      <c r="H15" s="24">
        <f ca="1">ROUND(INDIRECT(ADDRESS(ROW()+(0), COLUMN()+(-3), 1))*INDIRECT(ADDRESS(ROW()+(0), COLUMN()+(-1), 1))/100, 2)</f>
        <v>0.98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49.98</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