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<sst xmlns="http://schemas.openxmlformats.org/spreadsheetml/2006/main" count="24" uniqueCount="24">
  <si>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</si>
  <si>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EEJ080</t>
  </si>
  <si>
    <t xml:space="preserve">m</t>
  </si>
  <si>
    <t xml:space="preserve">Imperméabilisation d'un joint de construction en contact avec l'eau, avec profilé hydro-expansif.</t>
  </si>
  <si>
    <r>
      <rPr>
        <sz val="8.25"/>
        <color rgb="FF000000"/>
        <rFont val="Arial"/>
        <family val="2"/>
      </rPr>
      <t xml:space="preserve">Imperméabilisation d'un joint de construction, vertical ou horizontal, exposé à la pression hydrostatique, temporelle ou permanente, avec profilé hydro-expansif de bentonite, à expansion contrôlée en contact avec eau, de 20x10 mm, placé avec recouvrements, fixé avec un adhésif.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</si>
  <si>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</si>
  <si>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</si>
  <si>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</si>
  <si>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</si>
  <si>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</si>
  <si>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</si>
  <si>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mt15sja160a</t>
  </si>
  <si>
    <t xml:space="preserve">Profilé hydro-expansif de bentonite, à expansion contrôlée en contact avec eau, de 20x10 mm.</t>
  </si>
  <si>
    <t xml:space="preserve">m</t>
  </si>
  <si>
    <t xml:space="preserve">mt15sja165</t>
  </si>
  <si>
    <t xml:space="preserve">Impression adhésive pour profilés hydro-expansifs de bentonite.</t>
  </si>
  <si>
    <t xml:space="preserve">l</t>
  </si>
  <si>
    <t xml:space="preserve">mo032</t>
  </si>
  <si>
    <t xml:space="preserve">Compagnon professionnel III/CP2 poseur de produits imperméabilisants.</t>
  </si>
  <si>
    <t xml:space="preserve">h</t>
  </si>
  <si>
    <t xml:space="preserve">Frais de chantier des unités d'ouvrage</t>
  </si>
  <si>
    <t xml:space="preserve">%</t>
  </si>
  <si>
    <t xml:space="preserve">Coût d'entretien décennal: 0,49€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</si>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</sst>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42" customWidth="1"/>
    <col min="3" max="3" width="1.19" customWidth="1"/>
    <col min="4" max="4" width="78.03" customWidth="1"/>
    <col min="5" max="5" width="8.33" customWidth="1"/>
    <col min="6" max="6" width="5.61" customWidth="1"/>
    <col min="7" max="7" width="15.13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3.35</v>
      </c>
      <c r="H9" s="13">
        <f ca="1">ROUND(INDIRECT(ADDRESS(ROW()+(0), COLUMN()+(-3), 1))*INDIRECT(ADDRESS(ROW()+(0), COLUMN()+(-1), 1)), 2)</f>
        <v>3.52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0.015</v>
      </c>
      <c r="F10" s="16" t="s">
        <v>16</v>
      </c>
      <c r="G10" s="17">
        <v>7.3</v>
      </c>
      <c r="H10" s="17">
        <f ca="1">ROUND(INDIRECT(ADDRESS(ROW()+(0), COLUMN()+(-3), 1))*INDIRECT(ADDRESS(ROW()+(0), COLUMN()+(-1), 1)), 2)</f>
        <v>0.11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0.109</v>
      </c>
      <c r="F11" s="20" t="s">
        <v>19</v>
      </c>
      <c r="G11" s="21">
        <v>29.25</v>
      </c>
      <c r="H11" s="21">
        <f ca="1">ROUND(INDIRECT(ADDRESS(ROW()+(0), COLUMN()+(-3), 1))*INDIRECT(ADDRESS(ROW()+(0), COLUMN()+(-1), 1)), 2)</f>
        <v>3.19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6.82</v>
      </c>
      <c r="H12" s="24">
        <f ca="1">ROUND(INDIRECT(ADDRESS(ROW()+(0), COLUMN()+(-3), 1))*INDIRECT(ADDRESS(ROW()+(0), COLUMN()+(-1), 1))/100, 2)</f>
        <v>0.14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6.96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