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<sst xmlns="http://schemas.openxmlformats.org/spreadsheetml/2006/main" count="60" uniqueCount="60">
  <si>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</si>
  <si>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ETE140</t>
  </si>
  <si>
    <t xml:space="preserve">m²</t>
  </si>
  <si>
    <t xml:space="preserve">Toiture terrasse chaude, accessible, avec revêtement de sol flottant isolant, type inversée. Imperméabilisation avec des membranes bitumineuses, de type monocouche améliorée.</t>
  </si>
  <si>
    <r>
      <rPr>
        <sz val="8.25"/>
        <color rgb="FF000000"/>
        <rFont val="Arial"/>
        <family val="2"/>
      </rPr>
      <t xml:space="preserve">Toiture terrasse chaude, accessible, avec revêtement de sol flottante isolée, type inversée, pente de 1% à 5%, pour trafic piéton privé.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industriel, M-5 de 4 cm d'épaisseur, finition talochée; IMPERMÉABILISATION: type monocouche améliorée, adhérée, constituée de membrane en bitume modifié par élastomère SBS, LBM(SBS)-40-FP, améliorée avec membrane de bitume additif avec plastomère APP, LA-30-FV, impression préalable avec émulsion bitumineuse anionique avec charges; COUCHE SÉPARATRICE SOUS PROTECTION: géotextile non tissé composé de fibres de polyester unies par aiguilletage, (200 g/m²); COUCHE DE PROTECTION ET ISOLATION THERMIQUE: revêtement flottant de dalles isolantes, constituées de 35 mm en mortier et 40 mm en polystyrène extrudé, de 600x600 mm, couleur grise, finition poreux, placées directement sur la couche séparatrice.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</si>
  <si>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</si>
  <si>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</si>
  <si>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</si>
  <si>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</si>
  <si>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</si>
  <si>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</si>
  <si>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</si>
  <si>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</si>
  <si>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</si>
  <si>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</si>
  <si>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</si>
  <si>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</si>
  <si>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</si>
  <si>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</si>
  <si>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</si>
  <si>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</si>
  <si>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</si>
  <si>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</si>
  <si>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</si>
  <si>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</si>
  <si>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</si>
  <si>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mt09mif010ca</t>
  </si>
  <si>
    <t xml:space="preserve">Mortier industriel pour maçonnerie, de ciment, couleur grise, catégorie M-5 (résistance à la compression 5 N/mm²), fourni en sacs, selon NF EN 998-2.</t>
  </si>
  <si>
    <t xml:space="preserve">t</t>
  </si>
  <si>
    <t xml:space="preserve">mt14lba010g</t>
  </si>
  <si>
    <t xml:space="preserve">Membrane en bitume modifié par élastomère SBS, LBM(SBS)-40-FP, de 3,5 mm d'épaisseur, masse nominale 4 kg/m², avec une armature de feutre de polyester non tissé de 160 g/m², de surface non protégée. Selon NF EN 13707.</t>
  </si>
  <si>
    <t xml:space="preserve">m²</t>
  </si>
  <si>
    <t xml:space="preserve">mt14lad010a</t>
  </si>
  <si>
    <t xml:space="preserve">Membrane de bitume additif avec plastomère APP, LA-30-FV, de 2,5 mm d'épaisseur, masse nominale 3 kg/m², avec une armature de feutre en fibre de verre de 60 g/m², de surface non protégée. Selon NF EN 13707.</t>
  </si>
  <si>
    <t xml:space="preserve">m²</t>
  </si>
  <si>
    <t xml:space="preserve">mt14iea020c</t>
  </si>
  <si>
    <t xml:space="preserve">Émulsion bitumineuse anionique avec charges.</t>
  </si>
  <si>
    <t xml:space="preserve">kg</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</si>
  <si>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</si>
  <si>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</si>
  <si>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</si>
  <si>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mt15lfs010a</t>
  </si>
  <si>
    <t xml:space="preserve">Dalle isolante, constituée de 35 mm en mortier et 40 mm en polystyrène extrudé, conductivité thermique 0,033 W/(mK).</t>
  </si>
  <si>
    <t xml:space="preserve">m²</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</si>
  <si>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</si>
  <si>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</si>
  <si>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</si>
  <si>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</si>
  <si>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</si>
  <si>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</si>
  <si>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</si>
  <si>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</si>
  <si>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</si>
  <si>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</si>
  <si>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</si>
  <si>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</si>
  <si>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</si>
  <si>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</si>
  <si>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28,71€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</si>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</sst>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7.69"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v>
      </c>
      <c r="E9" s="11" t="s">
        <v>13</v>
      </c>
      <c r="F9" s="13">
        <v>0.35</v>
      </c>
      <c r="G9" s="13">
        <f ca="1">ROUND(INDIRECT(ADDRESS(ROW()+(0), COLUMN()+(-3), 1))*INDIRECT(ADDRESS(ROW()+(0), COLUMN()+(-1), 1)), 2)</f>
        <v>1.05</v>
      </c>
    </row>
    <row r="10" spans="1:7" ht="13.50" thickBot="1" customHeight="1">
      <c r="A10" s="14" t="s">
        <v>14</v>
      </c>
      <c r="B10" s="14"/>
      <c r="C10" s="14" t="s">
        <v>15</v>
      </c>
      <c r="D10" s="15">
        <v>0.1</v>
      </c>
      <c r="E10" s="16" t="s">
        <v>16</v>
      </c>
      <c r="F10" s="17">
        <v>144.49</v>
      </c>
      <c r="G10" s="17">
        <f ca="1">ROUND(INDIRECT(ADDRESS(ROW()+(0), COLUMN()+(-3), 1))*INDIRECT(ADDRESS(ROW()+(0), COLUMN()+(-1), 1)), 2)</f>
        <v>14.45</v>
      </c>
    </row>
    <row r="11" spans="1:7" ht="13.50" thickBot="1" customHeight="1">
      <c r="A11" s="14" t="s">
        <v>17</v>
      </c>
      <c r="B11" s="14"/>
      <c r="C11" s="14" t="s">
        <v>18</v>
      </c>
      <c r="D11" s="15">
        <v>0.01</v>
      </c>
      <c r="E11" s="16" t="s">
        <v>19</v>
      </c>
      <c r="F11" s="17">
        <v>112.6</v>
      </c>
      <c r="G11" s="17">
        <f ca="1">ROUND(INDIRECT(ADDRESS(ROW()+(0), COLUMN()+(-3), 1))*INDIRECT(ADDRESS(ROW()+(0), COLUMN()+(-1), 1)), 2)</f>
        <v>1.13</v>
      </c>
    </row>
    <row r="12" spans="1:7" ht="34.50" thickBot="1" customHeight="1">
      <c r="A12" s="14" t="s">
        <v>20</v>
      </c>
      <c r="B12" s="14"/>
      <c r="C12" s="14" t="s">
        <v>21</v>
      </c>
      <c r="D12" s="15">
        <v>0.01</v>
      </c>
      <c r="E12" s="16" t="s">
        <v>22</v>
      </c>
      <c r="F12" s="17">
        <v>1.34</v>
      </c>
      <c r="G12" s="17">
        <f ca="1">ROUND(INDIRECT(ADDRESS(ROW()+(0), COLUMN()+(-3), 1))*INDIRECT(ADDRESS(ROW()+(0), COLUMN()+(-1), 1)), 2)</f>
        <v>0.01</v>
      </c>
    </row>
    <row r="13" spans="1:7" ht="13.50" thickBot="1" customHeight="1">
      <c r="A13" s="14" t="s">
        <v>23</v>
      </c>
      <c r="B13" s="14"/>
      <c r="C13" s="14" t="s">
        <v>24</v>
      </c>
      <c r="D13" s="15">
        <v>0.014</v>
      </c>
      <c r="E13" s="16" t="s">
        <v>25</v>
      </c>
      <c r="F13" s="17">
        <v>1.5</v>
      </c>
      <c r="G13" s="17">
        <f ca="1">ROUND(INDIRECT(ADDRESS(ROW()+(0), COLUMN()+(-3), 1))*INDIRECT(ADDRESS(ROW()+(0), COLUMN()+(-1), 1)), 2)</f>
        <v>0.02</v>
      </c>
    </row>
    <row r="14" spans="1:7" ht="24.00" thickBot="1" customHeight="1">
      <c r="A14" s="14" t="s">
        <v>26</v>
      </c>
      <c r="B14" s="14"/>
      <c r="C14" s="14" t="s">
        <v>27</v>
      </c>
      <c r="D14" s="15">
        <v>0.075</v>
      </c>
      <c r="E14" s="16" t="s">
        <v>28</v>
      </c>
      <c r="F14" s="17">
        <v>53.48</v>
      </c>
      <c r="G14" s="17">
        <f ca="1">ROUND(INDIRECT(ADDRESS(ROW()+(0), COLUMN()+(-3), 1))*INDIRECT(ADDRESS(ROW()+(0), COLUMN()+(-1), 1)), 2)</f>
        <v>4.01</v>
      </c>
    </row>
    <row r="15" spans="1:7" ht="34.50" thickBot="1" customHeight="1">
      <c r="A15" s="14" t="s">
        <v>29</v>
      </c>
      <c r="B15" s="14"/>
      <c r="C15" s="14" t="s">
        <v>30</v>
      </c>
      <c r="D15" s="15">
        <v>1.1</v>
      </c>
      <c r="E15" s="16" t="s">
        <v>31</v>
      </c>
      <c r="F15" s="17">
        <v>6.93</v>
      </c>
      <c r="G15" s="17">
        <f ca="1">ROUND(INDIRECT(ADDRESS(ROW()+(0), COLUMN()+(-3), 1))*INDIRECT(ADDRESS(ROW()+(0), COLUMN()+(-1), 1)), 2)</f>
        <v>7.62</v>
      </c>
    </row>
    <row r="16" spans="1:7" ht="34.50" thickBot="1" customHeight="1">
      <c r="A16" s="14" t="s">
        <v>32</v>
      </c>
      <c r="B16" s="14"/>
      <c r="C16" s="14" t="s">
        <v>33</v>
      </c>
      <c r="D16" s="15">
        <v>1.1</v>
      </c>
      <c r="E16" s="16" t="s">
        <v>34</v>
      </c>
      <c r="F16" s="17">
        <v>3.41</v>
      </c>
      <c r="G16" s="17">
        <f ca="1">ROUND(INDIRECT(ADDRESS(ROW()+(0), COLUMN()+(-3), 1))*INDIRECT(ADDRESS(ROW()+(0), COLUMN()+(-1), 1)), 2)</f>
        <v>3.75</v>
      </c>
    </row>
    <row r="17" spans="1:7" ht="13.50" thickBot="1" customHeight="1">
      <c r="A17" s="14" t="s">
        <v>35</v>
      </c>
      <c r="B17" s="14"/>
      <c r="C17" s="14" t="s">
        <v>36</v>
      </c>
      <c r="D17" s="15">
        <v>0.3</v>
      </c>
      <c r="E17" s="16" t="s">
        <v>37</v>
      </c>
      <c r="F17" s="17">
        <v>3.3</v>
      </c>
      <c r="G17" s="17">
        <f ca="1">ROUND(INDIRECT(ADDRESS(ROW()+(0), COLUMN()+(-3), 1))*INDIRECT(ADDRESS(ROW()+(0), COLUMN()+(-1), 1)), 2)</f>
        <v>0.99</v>
      </c>
    </row>
    <row r="18" spans="1:7" ht="55.50" thickBot="1" customHeight="1">
      <c r="A18" s="14" t="s">
        <v>38</v>
      </c>
      <c r="B18" s="14"/>
      <c r="C18" s="14" t="s">
        <v>39</v>
      </c>
      <c r="D18" s="15">
        <v>1.05</v>
      </c>
      <c r="E18" s="16" t="s">
        <v>40</v>
      </c>
      <c r="F18" s="17">
        <v>0.93</v>
      </c>
      <c r="G18" s="17">
        <f ca="1">ROUND(INDIRECT(ADDRESS(ROW()+(0), COLUMN()+(-3), 1))*INDIRECT(ADDRESS(ROW()+(0), COLUMN()+(-1), 1)), 2)</f>
        <v>0.98</v>
      </c>
    </row>
    <row r="19" spans="1:7" ht="24.00" thickBot="1" customHeight="1">
      <c r="A19" s="14" t="s">
        <v>41</v>
      </c>
      <c r="B19" s="14"/>
      <c r="C19" s="14" t="s">
        <v>42</v>
      </c>
      <c r="D19" s="15">
        <v>1.05</v>
      </c>
      <c r="E19" s="16" t="s">
        <v>43</v>
      </c>
      <c r="F19" s="17">
        <v>24.85</v>
      </c>
      <c r="G19" s="17">
        <f ca="1">ROUND(INDIRECT(ADDRESS(ROW()+(0), COLUMN()+(-3), 1))*INDIRECT(ADDRESS(ROW()+(0), COLUMN()+(-1), 1)), 2)</f>
        <v>26.09</v>
      </c>
    </row>
    <row r="20" spans="1:7" ht="13.50" thickBot="1" customHeight="1">
      <c r="A20" s="14" t="s">
        <v>44</v>
      </c>
      <c r="B20" s="14"/>
      <c r="C20" s="14" t="s">
        <v>45</v>
      </c>
      <c r="D20" s="15">
        <v>0.208</v>
      </c>
      <c r="E20" s="16" t="s">
        <v>46</v>
      </c>
      <c r="F20" s="17">
        <v>29.25</v>
      </c>
      <c r="G20" s="17">
        <f ca="1">ROUND(INDIRECT(ADDRESS(ROW()+(0), COLUMN()+(-3), 1))*INDIRECT(ADDRESS(ROW()+(0), COLUMN()+(-1), 1)), 2)</f>
        <v>6.08</v>
      </c>
    </row>
    <row r="21" spans="1:7" ht="13.50" thickBot="1" customHeight="1">
      <c r="A21" s="14" t="s">
        <v>47</v>
      </c>
      <c r="B21" s="14"/>
      <c r="C21" s="14" t="s">
        <v>48</v>
      </c>
      <c r="D21" s="15">
        <v>0.372</v>
      </c>
      <c r="E21" s="16" t="s">
        <v>49</v>
      </c>
      <c r="F21" s="17">
        <v>24.51</v>
      </c>
      <c r="G21" s="17">
        <f ca="1">ROUND(INDIRECT(ADDRESS(ROW()+(0), COLUMN()+(-3), 1))*INDIRECT(ADDRESS(ROW()+(0), COLUMN()+(-1), 1)), 2)</f>
        <v>9.12</v>
      </c>
    </row>
    <row r="22" spans="1:7" ht="13.50" thickBot="1" customHeight="1">
      <c r="A22" s="14" t="s">
        <v>50</v>
      </c>
      <c r="B22" s="14"/>
      <c r="C22" s="14" t="s">
        <v>51</v>
      </c>
      <c r="D22" s="15">
        <v>0.153</v>
      </c>
      <c r="E22" s="16" t="s">
        <v>52</v>
      </c>
      <c r="F22" s="17">
        <v>29.25</v>
      </c>
      <c r="G22" s="17">
        <f ca="1">ROUND(INDIRECT(ADDRESS(ROW()+(0), COLUMN()+(-3), 1))*INDIRECT(ADDRESS(ROW()+(0), COLUMN()+(-1), 1)), 2)</f>
        <v>4.48</v>
      </c>
    </row>
    <row r="23" spans="1:7" ht="13.50" thickBot="1" customHeight="1">
      <c r="A23" s="14" t="s">
        <v>53</v>
      </c>
      <c r="B23" s="14"/>
      <c r="C23" s="18" t="s">
        <v>54</v>
      </c>
      <c r="D23" s="19">
        <v>0.153</v>
      </c>
      <c r="E23" s="20" t="s">
        <v>55</v>
      </c>
      <c r="F23" s="21">
        <v>26.02</v>
      </c>
      <c r="G23" s="21">
        <f ca="1">ROUND(INDIRECT(ADDRESS(ROW()+(0), COLUMN()+(-3), 1))*INDIRECT(ADDRESS(ROW()+(0), COLUMN()+(-1), 1)), 2)</f>
        <v>3.98</v>
      </c>
    </row>
    <row r="24" spans="1:7" ht="13.50" thickBot="1" customHeight="1">
      <c r="A24" s="18"/>
      <c r="B24" s="18"/>
      <c r="C24" s="5" t="s">
        <v>56</v>
      </c>
      <c r="D24" s="22">
        <v>2</v>
      </c>
      <c r="E24" s="23" t="s">
        <v>57</v>
      </c>
      <c r="F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83.76</v>
      </c>
      <c r="G24" s="24">
        <f ca="1">ROUND(INDIRECT(ADDRESS(ROW()+(0), COLUMN()+(-3), 1))*INDIRECT(ADDRESS(ROW()+(0), COLUMN()+(-1), 1))/100, 2)</f>
        <v>1.68</v>
      </c>
    </row>
    <row r="25" spans="1:7" ht="13.50" thickBot="1" customHeight="1">
      <c r="A25" s="25" t="s">
        <v>58</v>
      </c>
      <c r="B25" s="25"/>
      <c r="C25" s="26"/>
      <c r="D25" s="26"/>
      <c r="E25" s="27"/>
      <c r="F25" s="25" t="s">
        <v>59</v>
      </c>
      <c r="G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85.44</v>
      </c>
    </row>
  </sheetData>
  <mergeCells count="2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D25"/>
  </mergeCells>
  <pageMargins left="0.147638" right="0.147638" top="0.206693" bottom="0.206693" header="0.0" footer="0.0"/>
  <pageSetup paperSize="9" orientation="portrait"/>
  <rowBreaks count="0" manualBreakCount="0">
    </rowBreaks>
</worksheet>
</file>