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<sst xmlns="http://schemas.openxmlformats.org/spreadsheetml/2006/main" count="66" uniqueCount="66">
  <si>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</si>
  <si>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ETH040</t>
  </si>
  <si>
    <t xml:space="preserve">m²</t>
  </si>
  <si>
    <t xml:space="preserve">Toiture terrasse chaude, inaccessible, autoprotégée, de type conventionnel. Imperméabilisation avec des membranes de polyoléfines, de type monocouche.</t>
  </si>
  <si>
    <r>
      <rPr>
        <sz val="8.25"/>
        <color rgb="FF000000"/>
        <rFont val="Arial"/>
        <family val="2"/>
      </rPr>
      <t xml:space="preserve">Toiture terrasse chaude, inaccessible, autoprotégée, de type conventionnel, pente de 1% à 15%.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laine minérale soudable, hydrofugée, de 50 mm d'épaisseur; IMPERMÉABILISATION: type monocouche, adhérée, constituée d'une 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fixée au support sur toute sa surface via mortier-colle amélioré C2 E, joint avec bande de renfort autoadhésive, et recouvrements fixés avec du mortier-colle amélioré C2 E S1.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</si>
  <si>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</si>
  <si>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</si>
  <si>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</si>
  <si>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</si>
  <si>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</si>
  <si>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</si>
  <si>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</si>
  <si>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</si>
  <si>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</si>
  <si>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</si>
  <si>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</si>
  <si>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</si>
  <si>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</si>
  <si>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</si>
  <si>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</si>
  <si>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</si>
  <si>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</si>
  <si>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</si>
  <si>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</si>
  <si>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</si>
  <si>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</si>
  <si>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</si>
  <si>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</si>
  <si>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</si>
  <si>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mt16lrc010fd</t>
  </si>
  <si>
    <t xml:space="preserve">Panneau rigide en laine minérale soudable, hydrofugée, selon NF EN 13162, revêtu avec bitume asphaltique et film en polypropylène thermofusible, de 50 mm d'épaisseur, résistance thermique &gt;= 1,3 m²K/W, conductivité thermique 0,038 W/(mK), Euroclasse F de réaction au feu selon NF EN 13501-1.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</si>
  <si>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</si>
  <si>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</si>
  <si>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</si>
  <si>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</si>
  <si>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mt15rev220a</t>
  </si>
  <si>
    <t xml:space="preserve">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fournie en rouleaux de 1,5 m de largeur et 30 m de longueur,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</si>
  <si>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</si>
  <si>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</si>
  <si>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</si>
  <si>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</si>
  <si>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mt15rev221a</t>
  </si>
  <si>
    <t xml:space="preserve">Bande de renfort autoadhésive en aluminium, de 10 cm de largeur, fournie en rouleaux de 10 m de longueur, pour membrane d'étanchéité souple type EVAC.</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</si>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</sst>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0.35</v>
      </c>
      <c r="H9" s="13">
        <f ca="1">ROUND(INDIRECT(ADDRESS(ROW()+(0), COLUMN()+(-3), 1))*INDIRECT(ADDRESS(ROW()+(0), COLUMN()+(-1), 1)), 2)</f>
        <v>1.05</v>
      </c>
    </row>
    <row r="10" spans="1:8" ht="13.50" thickBot="1" customHeight="1">
      <c r="A10" s="14" t="s">
        <v>14</v>
      </c>
      <c r="B10" s="14"/>
      <c r="C10" s="14" t="s">
        <v>15</v>
      </c>
      <c r="D10" s="14"/>
      <c r="E10" s="15">
        <v>0.1</v>
      </c>
      <c r="F10" s="16" t="s">
        <v>16</v>
      </c>
      <c r="G10" s="17">
        <v>144.49</v>
      </c>
      <c r="H10" s="17">
        <f ca="1">ROUND(INDIRECT(ADDRESS(ROW()+(0), COLUMN()+(-3), 1))*INDIRECT(ADDRESS(ROW()+(0), COLUMN()+(-1), 1)), 2)</f>
        <v>14.45</v>
      </c>
    </row>
    <row r="11" spans="1:8" ht="13.50" thickBot="1" customHeight="1">
      <c r="A11" s="14" t="s">
        <v>17</v>
      </c>
      <c r="B11" s="14"/>
      <c r="C11" s="14" t="s">
        <v>18</v>
      </c>
      <c r="D11" s="14"/>
      <c r="E11" s="15">
        <v>0.01</v>
      </c>
      <c r="F11" s="16" t="s">
        <v>19</v>
      </c>
      <c r="G11" s="17">
        <v>112.6</v>
      </c>
      <c r="H11" s="17">
        <f ca="1">ROUND(INDIRECT(ADDRESS(ROW()+(0), COLUMN()+(-3), 1))*INDIRECT(ADDRESS(ROW()+(0), COLUMN()+(-1), 1)), 2)</f>
        <v>1.13</v>
      </c>
    </row>
    <row r="12" spans="1:8" ht="34.50" thickBot="1" customHeight="1">
      <c r="A12" s="14" t="s">
        <v>20</v>
      </c>
      <c r="B12" s="14"/>
      <c r="C12" s="14" t="s">
        <v>21</v>
      </c>
      <c r="D12" s="14"/>
      <c r="E12" s="15">
        <v>0.01</v>
      </c>
      <c r="F12" s="16" t="s">
        <v>22</v>
      </c>
      <c r="G12" s="17">
        <v>1.34</v>
      </c>
      <c r="H12" s="17">
        <f ca="1">ROUND(INDIRECT(ADDRESS(ROW()+(0), COLUMN()+(-3), 1))*INDIRECT(ADDRESS(ROW()+(0), COLUMN()+(-1), 1)), 2)</f>
        <v>0.01</v>
      </c>
    </row>
    <row r="13" spans="1:8" ht="13.50" thickBot="1" customHeight="1">
      <c r="A13" s="14" t="s">
        <v>23</v>
      </c>
      <c r="B13" s="14"/>
      <c r="C13" s="14" t="s">
        <v>24</v>
      </c>
      <c r="D13" s="14"/>
      <c r="E13" s="15">
        <v>0.014</v>
      </c>
      <c r="F13" s="16" t="s">
        <v>25</v>
      </c>
      <c r="G13" s="17">
        <v>1.5</v>
      </c>
      <c r="H13" s="17">
        <f ca="1">ROUND(INDIRECT(ADDRESS(ROW()+(0), COLUMN()+(-3), 1))*INDIRECT(ADDRESS(ROW()+(0), COLUMN()+(-1), 1)), 2)</f>
        <v>0.02</v>
      </c>
    </row>
    <row r="14" spans="1:8" ht="24.00" thickBot="1" customHeight="1">
      <c r="A14" s="14" t="s">
        <v>26</v>
      </c>
      <c r="B14" s="14"/>
      <c r="C14" s="14" t="s">
        <v>27</v>
      </c>
      <c r="D14" s="14"/>
      <c r="E14" s="15">
        <v>0.075</v>
      </c>
      <c r="F14" s="16" t="s">
        <v>28</v>
      </c>
      <c r="G14" s="17">
        <v>53.48</v>
      </c>
      <c r="H14" s="17">
        <f ca="1">ROUND(INDIRECT(ADDRESS(ROW()+(0), COLUMN()+(-3), 1))*INDIRECT(ADDRESS(ROW()+(0), COLUMN()+(-1), 1)), 2)</f>
        <v>4.01</v>
      </c>
    </row>
    <row r="15" spans="1:8" ht="45.00" thickBot="1" customHeight="1">
      <c r="A15" s="14" t="s">
        <v>29</v>
      </c>
      <c r="B15" s="14"/>
      <c r="C15" s="14" t="s">
        <v>30</v>
      </c>
      <c r="D15" s="14"/>
      <c r="E15" s="15">
        <v>1.05</v>
      </c>
      <c r="F15" s="16" t="s">
        <v>31</v>
      </c>
      <c r="G15" s="17">
        <v>25.78</v>
      </c>
      <c r="H15" s="17">
        <f ca="1">ROUND(INDIRECT(ADDRESS(ROW()+(0), COLUMN()+(-3), 1))*INDIRECT(ADDRESS(ROW()+(0), COLUMN()+(-1), 1)), 2)</f>
        <v>27.07</v>
      </c>
    </row>
    <row r="16" spans="1:8" ht="34.50" thickBot="1" customHeight="1">
      <c r="A16" s="14" t="s">
        <v>32</v>
      </c>
      <c r="B16" s="14"/>
      <c r="C16" s="14" t="s">
        <v>33</v>
      </c>
      <c r="D16" s="14"/>
      <c r="E16" s="15">
        <v>4</v>
      </c>
      <c r="F16" s="16" t="s">
        <v>34</v>
      </c>
      <c r="G16" s="17">
        <v>0.7</v>
      </c>
      <c r="H16" s="17">
        <f ca="1">ROUND(INDIRECT(ADDRESS(ROW()+(0), COLUMN()+(-3), 1))*INDIRECT(ADDRESS(ROW()+(0), COLUMN()+(-1), 1)), 2)</f>
        <v>2.8</v>
      </c>
    </row>
    <row r="17" spans="1:8" ht="45.00" thickBot="1" customHeight="1">
      <c r="A17" s="14" t="s">
        <v>35</v>
      </c>
      <c r="B17" s="14"/>
      <c r="C17" s="14" t="s">
        <v>36</v>
      </c>
      <c r="D17" s="14"/>
      <c r="E17" s="15">
        <v>1.1</v>
      </c>
      <c r="F17" s="16" t="s">
        <v>37</v>
      </c>
      <c r="G17" s="17">
        <v>13.79</v>
      </c>
      <c r="H17" s="17">
        <f ca="1">ROUND(INDIRECT(ADDRESS(ROW()+(0), COLUMN()+(-3), 1))*INDIRECT(ADDRESS(ROW()+(0), COLUMN()+(-1), 1)), 2)</f>
        <v>15.17</v>
      </c>
    </row>
    <row r="18" spans="1:8" ht="34.50" thickBot="1" customHeight="1">
      <c r="A18" s="14" t="s">
        <v>38</v>
      </c>
      <c r="B18" s="14"/>
      <c r="C18" s="14" t="s">
        <v>39</v>
      </c>
      <c r="D18" s="14"/>
      <c r="E18" s="15">
        <v>0.3</v>
      </c>
      <c r="F18" s="16" t="s">
        <v>40</v>
      </c>
      <c r="G18" s="17">
        <v>3</v>
      </c>
      <c r="H18" s="17">
        <f ca="1">ROUND(INDIRECT(ADDRESS(ROW()+(0), COLUMN()+(-3), 1))*INDIRECT(ADDRESS(ROW()+(0), COLUMN()+(-1), 1)), 2)</f>
        <v>0.9</v>
      </c>
    </row>
    <row r="19" spans="1:8" ht="24.00" thickBot="1" customHeight="1">
      <c r="A19" s="14" t="s">
        <v>41</v>
      </c>
      <c r="B19" s="14"/>
      <c r="C19" s="14" t="s">
        <v>42</v>
      </c>
      <c r="D19" s="14"/>
      <c r="E19" s="15">
        <v>0.1</v>
      </c>
      <c r="F19" s="16" t="s">
        <v>43</v>
      </c>
      <c r="G19" s="17">
        <v>4.6</v>
      </c>
      <c r="H19" s="17">
        <f ca="1">ROUND(INDIRECT(ADDRESS(ROW()+(0), COLUMN()+(-3), 1))*INDIRECT(ADDRESS(ROW()+(0), COLUMN()+(-1), 1)), 2)</f>
        <v>0.46</v>
      </c>
    </row>
    <row r="20" spans="1:8" ht="13.50" thickBot="1" customHeight="1">
      <c r="A20" s="14" t="s">
        <v>44</v>
      </c>
      <c r="B20" s="14"/>
      <c r="C20" s="14" t="s">
        <v>45</v>
      </c>
      <c r="D20" s="14"/>
      <c r="E20" s="15">
        <v>0.098</v>
      </c>
      <c r="F20" s="16" t="s">
        <v>46</v>
      </c>
      <c r="G20" s="17">
        <v>29.25</v>
      </c>
      <c r="H20" s="17">
        <f ca="1">ROUND(INDIRECT(ADDRESS(ROW()+(0), COLUMN()+(-3), 1))*INDIRECT(ADDRESS(ROW()+(0), COLUMN()+(-1), 1)), 2)</f>
        <v>2.87</v>
      </c>
    </row>
    <row r="21" spans="1:8" ht="13.50" thickBot="1" customHeight="1">
      <c r="A21" s="14" t="s">
        <v>47</v>
      </c>
      <c r="B21" s="14"/>
      <c r="C21" s="14" t="s">
        <v>48</v>
      </c>
      <c r="D21" s="14"/>
      <c r="E21" s="15">
        <v>0.317</v>
      </c>
      <c r="F21" s="16" t="s">
        <v>49</v>
      </c>
      <c r="G21" s="17">
        <v>24.51</v>
      </c>
      <c r="H21" s="17">
        <f ca="1">ROUND(INDIRECT(ADDRESS(ROW()+(0), COLUMN()+(-3), 1))*INDIRECT(ADDRESS(ROW()+(0), COLUMN()+(-1), 1)), 2)</f>
        <v>7.77</v>
      </c>
    </row>
    <row r="22" spans="1:8" ht="13.50" thickBot="1" customHeight="1">
      <c r="A22" s="14" t="s">
        <v>50</v>
      </c>
      <c r="B22" s="14"/>
      <c r="C22" s="14" t="s">
        <v>51</v>
      </c>
      <c r="D22" s="14"/>
      <c r="E22" s="15">
        <v>0.109</v>
      </c>
      <c r="F22" s="16" t="s">
        <v>52</v>
      </c>
      <c r="G22" s="17">
        <v>29.25</v>
      </c>
      <c r="H22" s="17">
        <f ca="1">ROUND(INDIRECT(ADDRESS(ROW()+(0), COLUMN()+(-3), 1))*INDIRECT(ADDRESS(ROW()+(0), COLUMN()+(-1), 1)), 2)</f>
        <v>3.19</v>
      </c>
    </row>
    <row r="23" spans="1:8" ht="13.50" thickBot="1" customHeight="1">
      <c r="A23" s="14" t="s">
        <v>53</v>
      </c>
      <c r="B23" s="14"/>
      <c r="C23" s="14" t="s">
        <v>54</v>
      </c>
      <c r="D23" s="14"/>
      <c r="E23" s="15">
        <v>0.109</v>
      </c>
      <c r="F23" s="16" t="s">
        <v>55</v>
      </c>
      <c r="G23" s="17">
        <v>26.02</v>
      </c>
      <c r="H23" s="17">
        <f ca="1">ROUND(INDIRECT(ADDRESS(ROW()+(0), COLUMN()+(-3), 1))*INDIRECT(ADDRESS(ROW()+(0), COLUMN()+(-1), 1)), 2)</f>
        <v>2.84</v>
      </c>
    </row>
    <row r="24" spans="1:8" ht="13.50" thickBot="1" customHeight="1">
      <c r="A24" s="14" t="s">
        <v>56</v>
      </c>
      <c r="B24" s="14"/>
      <c r="C24" s="14" t="s">
        <v>57</v>
      </c>
      <c r="D24" s="14"/>
      <c r="E24" s="15">
        <v>0.055</v>
      </c>
      <c r="F24" s="16" t="s">
        <v>58</v>
      </c>
      <c r="G24" s="17">
        <v>30.2</v>
      </c>
      <c r="H24" s="17">
        <f ca="1">ROUND(INDIRECT(ADDRESS(ROW()+(0), COLUMN()+(-3), 1))*INDIRECT(ADDRESS(ROW()+(0), COLUMN()+(-1), 1)), 2)</f>
        <v>1.66</v>
      </c>
    </row>
    <row r="25" spans="1:8" ht="13.50" thickBot="1" customHeight="1">
      <c r="A25" s="14" t="s">
        <v>59</v>
      </c>
      <c r="B25" s="14"/>
      <c r="C25" s="18" t="s">
        <v>60</v>
      </c>
      <c r="D25" s="18"/>
      <c r="E25" s="19">
        <v>0.055</v>
      </c>
      <c r="F25" s="20" t="s">
        <v>61</v>
      </c>
      <c r="G25" s="21">
        <v>26.02</v>
      </c>
      <c r="H25" s="21">
        <f ca="1">ROUND(INDIRECT(ADDRESS(ROW()+(0), COLUMN()+(-3), 1))*INDIRECT(ADDRESS(ROW()+(0), COLUMN()+(-1), 1)), 2)</f>
        <v>1.43</v>
      </c>
    </row>
    <row r="26" spans="1:8" ht="13.50" thickBot="1" customHeight="1">
      <c r="A26" s="18"/>
      <c r="B26" s="18"/>
      <c r="C26" s="5" t="s">
        <v>62</v>
      </c>
      <c r="D26" s="5"/>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86.83</v>
      </c>
      <c r="H26" s="24">
        <f ca="1">ROUND(INDIRECT(ADDRESS(ROW()+(0), COLUMN()+(-3), 1))*INDIRECT(ADDRESS(ROW()+(0), COLUMN()+(-1), 1))/100, 2)</f>
        <v>1.74</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88.57</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