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<sst xmlns="http://schemas.openxmlformats.org/spreadsheetml/2006/main" count="69" uniqueCount="69">
  <si>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</si>
  <si>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ETH130</t>
  </si>
  <si>
    <t xml:space="preserve">m²</t>
  </si>
  <si>
    <t xml:space="preserve">Toiture terrasse chaude, inaccessible, avec du gravier, type inversée. Imperméabilisation avec des membranes de PVC,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</si>
  <si>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COUCHE SÉPARATRICE SOUS IMPERMÉABILISATION: géotextile non tissé composé de fibres de polyester unies par aiguilletage, (300 g/m²); IMPERMÉABILISATION: type monocouche, non adhérée, constituée d'une membrane d'étanchéité souple en PVC-P, (fv), de 1,2 mm d'épaisseur, avec armature de voile en fibre de verre, et avec résistance aux intempéries, fixée aux recouvrements et aux bords par soudure thermoplastique; COUCHE SÉPARATRICE SOUS ISOLANT: géotextile non tissé composé de fibres de polyester unies par aiguilletage, (300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le plancher,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</si>
  <si>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</si>
  <si>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</si>
  <si>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</si>
  <si>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</si>
  <si>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</si>
  <si>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</si>
  <si>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</si>
  <si>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</si>
  <si>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</si>
  <si>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</si>
  <si>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</si>
  <si>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</si>
  <si>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</si>
  <si>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</si>
  <si>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</si>
  <si>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</si>
  <si>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</si>
  <si>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</si>
  <si>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</si>
  <si>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</si>
  <si>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</si>
  <si>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</si>
  <si>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</si>
  <si>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</si>
  <si>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mt14gsa020dg</t>
  </si>
  <si>
    <t xml:space="preserve">Géotextile non tissé composé de fibres de polyester unies par aiguilletage, avec une résistance à la traction longitudinale de 3,45 kN/m, une résistance à la traction transversale de 3,45 kN/m, une ouverture de cône à l'essai de perforation dynamique selon NF EN ISO 13433 inférieure à 15 mm, résistance CBR au poinçonnement 0,8 kN et une masse surfacique de 300 g/m², selon NF EN 13252.</t>
  </si>
  <si>
    <t xml:space="preserve">m²</t>
  </si>
  <si>
    <t xml:space="preserve">mt15dac010c</t>
  </si>
  <si>
    <t xml:space="preserve">Membrane d'étanchéité souple en PVC-P, (fv), de 1,2 mm d'épaisseur, avec armature de voile en fibre de verre, et avec résistance aux intempéries, selon NF EN 13956.</t>
  </si>
  <si>
    <t xml:space="preserve">m²</t>
  </si>
  <si>
    <t xml:space="preserve">mt15dan020z</t>
  </si>
  <si>
    <t xml:space="preserve">Profilé colaminé en tôle d'acier et PVC-P, plat, pour arrêt d'imperméabilisation aux extrémités des membranes en PVC-P et aux rencontres avec des éléments verticaux.</t>
  </si>
  <si>
    <t xml:space="preserve">m</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</si>
  <si>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</si>
  <si>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</si>
  <si>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</si>
  <si>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</si>
  <si>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</si>
  <si>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</si>
  <si>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</si>
  <si>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</si>
  <si>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</si>
  <si>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</si>
  <si>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</si>
  <si>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</si>
  <si>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</si>
  <si>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</si>
  <si>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</si>
  <si>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</si>
  <si>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</si>
  <si>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</si>
  <si>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</si>
  <si>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</si>
  <si>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</si>
  <si>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</si>
  <si>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</si>
  <si>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</si>
  <si>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</si>
  <si>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</si>
  <si>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</si>
  <si>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</si>
  <si>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</si>
  <si>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16,43€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</si>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</sst>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55.50" thickBot="1" customHeight="1">
      <c r="A15" s="14" t="s">
        <v>29</v>
      </c>
      <c r="B15" s="14"/>
      <c r="C15" s="14" t="s">
        <v>30</v>
      </c>
      <c r="D15" s="15">
        <v>2.1</v>
      </c>
      <c r="E15" s="16" t="s">
        <v>31</v>
      </c>
      <c r="F15" s="17">
        <v>1.51</v>
      </c>
      <c r="G15" s="17">
        <f ca="1">ROUND(INDIRECT(ADDRESS(ROW()+(0), COLUMN()+(-3), 1))*INDIRECT(ADDRESS(ROW()+(0), COLUMN()+(-1), 1)), 2)</f>
        <v>3.17</v>
      </c>
    </row>
    <row r="16" spans="1:7" ht="24.00" thickBot="1" customHeight="1">
      <c r="A16" s="14" t="s">
        <v>32</v>
      </c>
      <c r="B16" s="14"/>
      <c r="C16" s="14" t="s">
        <v>33</v>
      </c>
      <c r="D16" s="15">
        <v>1.05</v>
      </c>
      <c r="E16" s="16" t="s">
        <v>34</v>
      </c>
      <c r="F16" s="17">
        <v>10.92</v>
      </c>
      <c r="G16" s="17">
        <f ca="1">ROUND(INDIRECT(ADDRESS(ROW()+(0), COLUMN()+(-3), 1))*INDIRECT(ADDRESS(ROW()+(0), COLUMN()+(-1), 1)), 2)</f>
        <v>11.47</v>
      </c>
    </row>
    <row r="17" spans="1:7" ht="24.00" thickBot="1" customHeight="1">
      <c r="A17" s="14" t="s">
        <v>35</v>
      </c>
      <c r="B17" s="14"/>
      <c r="C17" s="14" t="s">
        <v>36</v>
      </c>
      <c r="D17" s="15">
        <v>0.4</v>
      </c>
      <c r="E17" s="16" t="s">
        <v>37</v>
      </c>
      <c r="F17" s="17">
        <v>2.61</v>
      </c>
      <c r="G17" s="17">
        <f ca="1">ROUND(INDIRECT(ADDRESS(ROW()+(0), COLUMN()+(-3), 1))*INDIRECT(ADDRESS(ROW()+(0), COLUMN()+(-1), 1)), 2)</f>
        <v>1.04</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0.93</v>
      </c>
      <c r="G19" s="17">
        <f ca="1">ROUND(INDIRECT(ADDRESS(ROW()+(0), COLUMN()+(-3), 1))*INDIRECT(ADDRESS(ROW()+(0), COLUMN()+(-1), 1)), 2)</f>
        <v>0.98</v>
      </c>
    </row>
    <row r="20" spans="1:7" ht="13.50" thickBot="1" customHeight="1">
      <c r="A20" s="14" t="s">
        <v>44</v>
      </c>
      <c r="B20" s="14"/>
      <c r="C20" s="14" t="s">
        <v>45</v>
      </c>
      <c r="D20" s="15">
        <v>0.18</v>
      </c>
      <c r="E20" s="16" t="s">
        <v>46</v>
      </c>
      <c r="F20" s="17">
        <v>21.65</v>
      </c>
      <c r="G20" s="17">
        <f ca="1">ROUND(INDIRECT(ADDRESS(ROW()+(0), COLUMN()+(-3), 1))*INDIRECT(ADDRESS(ROW()+(0), COLUMN()+(-1), 1)), 2)</f>
        <v>3.9</v>
      </c>
    </row>
    <row r="21" spans="1:7" ht="13.50" thickBot="1" customHeight="1">
      <c r="A21" s="14" t="s">
        <v>47</v>
      </c>
      <c r="B21" s="14"/>
      <c r="C21" s="14" t="s">
        <v>48</v>
      </c>
      <c r="D21" s="15">
        <v>0.181</v>
      </c>
      <c r="E21" s="16" t="s">
        <v>49</v>
      </c>
      <c r="F21" s="17">
        <v>29.25</v>
      </c>
      <c r="G21" s="17">
        <f ca="1">ROUND(INDIRECT(ADDRESS(ROW()+(0), COLUMN()+(-3), 1))*INDIRECT(ADDRESS(ROW()+(0), COLUMN()+(-1), 1)), 2)</f>
        <v>5.29</v>
      </c>
    </row>
    <row r="22" spans="1:7" ht="13.50" thickBot="1" customHeight="1">
      <c r="A22" s="14" t="s">
        <v>50</v>
      </c>
      <c r="B22" s="14"/>
      <c r="C22" s="14" t="s">
        <v>51</v>
      </c>
      <c r="D22" s="15">
        <v>0.481</v>
      </c>
      <c r="E22" s="16" t="s">
        <v>52</v>
      </c>
      <c r="F22" s="17">
        <v>24.51</v>
      </c>
      <c r="G22" s="17">
        <f ca="1">ROUND(INDIRECT(ADDRESS(ROW()+(0), COLUMN()+(-3), 1))*INDIRECT(ADDRESS(ROW()+(0), COLUMN()+(-1), 1)), 2)</f>
        <v>11.79</v>
      </c>
    </row>
    <row r="23" spans="1:7" ht="13.50" thickBot="1" customHeight="1">
      <c r="A23" s="14" t="s">
        <v>53</v>
      </c>
      <c r="B23" s="14"/>
      <c r="C23" s="14" t="s">
        <v>54</v>
      </c>
      <c r="D23" s="15">
        <v>0.197</v>
      </c>
      <c r="E23" s="16" t="s">
        <v>55</v>
      </c>
      <c r="F23" s="17">
        <v>29.25</v>
      </c>
      <c r="G23" s="17">
        <f ca="1">ROUND(INDIRECT(ADDRESS(ROW()+(0), COLUMN()+(-3), 1))*INDIRECT(ADDRESS(ROW()+(0), COLUMN()+(-1), 1)), 2)</f>
        <v>5.76</v>
      </c>
    </row>
    <row r="24" spans="1:7" ht="13.50" thickBot="1" customHeight="1">
      <c r="A24" s="14" t="s">
        <v>56</v>
      </c>
      <c r="B24" s="14"/>
      <c r="C24" s="14" t="s">
        <v>57</v>
      </c>
      <c r="D24" s="15">
        <v>0.197</v>
      </c>
      <c r="E24" s="16" t="s">
        <v>58</v>
      </c>
      <c r="F24" s="17">
        <v>26.02</v>
      </c>
      <c r="G24" s="17">
        <f ca="1">ROUND(INDIRECT(ADDRESS(ROW()+(0), COLUMN()+(-3), 1))*INDIRECT(ADDRESS(ROW()+(0), COLUMN()+(-1), 1)), 2)</f>
        <v>5.13</v>
      </c>
    </row>
    <row r="25" spans="1:7" ht="13.50" thickBot="1" customHeight="1">
      <c r="A25" s="14" t="s">
        <v>59</v>
      </c>
      <c r="B25" s="14"/>
      <c r="C25" s="14" t="s">
        <v>60</v>
      </c>
      <c r="D25" s="15">
        <v>0.055</v>
      </c>
      <c r="E25" s="16" t="s">
        <v>61</v>
      </c>
      <c r="F25" s="17">
        <v>30.2</v>
      </c>
      <c r="G25" s="17">
        <f ca="1">ROUND(INDIRECT(ADDRESS(ROW()+(0), COLUMN()+(-3), 1))*INDIRECT(ADDRESS(ROW()+(0), COLUMN()+(-1), 1)), 2)</f>
        <v>1.66</v>
      </c>
    </row>
    <row r="26" spans="1:7" ht="13.50" thickBot="1" customHeight="1">
      <c r="A26" s="14" t="s">
        <v>62</v>
      </c>
      <c r="B26" s="14"/>
      <c r="C26" s="18" t="s">
        <v>63</v>
      </c>
      <c r="D26" s="19">
        <v>0.055</v>
      </c>
      <c r="E26" s="20" t="s">
        <v>64</v>
      </c>
      <c r="F26" s="21">
        <v>26.02</v>
      </c>
      <c r="G26" s="21">
        <f ca="1">ROUND(INDIRECT(ADDRESS(ROW()+(0), COLUMN()+(-3), 1))*INDIRECT(ADDRESS(ROW()+(0), COLUMN()+(-1), 1)), 2)</f>
        <v>1.43</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80.53</v>
      </c>
      <c r="G27" s="24">
        <f ca="1">ROUND(INDIRECT(ADDRESS(ROW()+(0), COLUMN()+(-3), 1))*INDIRECT(ADDRESS(ROW()+(0), COLUMN()+(-1), 1))/100, 2)</f>
        <v>1.61</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82.14</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