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<sst xmlns="http://schemas.openxmlformats.org/spreadsheetml/2006/main" count="78" uniqueCount="78">
  <si>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</si>
  <si>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ETH330</t>
  </si>
  <si>
    <t xml:space="preserve">m²</t>
  </si>
  <si>
    <t xml:space="preserve">Toiture terrasse chaude, inaccessible, végétalisée extensive, de type conventionnel.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</si>
  <si>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conventionnelle,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ISOLATION THERMIQUE: panneau rigide en laine minérale hydrofugée; IMPERMÉABILISATION: type monocouche, adhérée, constituée d'une membrane en bitume modifié par élastomère SBS, LBM(SBS)-50/G-FP, totalement adhérée avec un chalumeau; COUCHE SÉPARATRICE SOUS PROTECTION: géotextile non tissé composé de fibres de polyester unies par aiguilletage, (200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</si>
  <si>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</si>
  <si>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</si>
  <si>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</si>
  <si>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</si>
  <si>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</si>
  <si>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</si>
  <si>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</si>
  <si>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</si>
  <si>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</si>
  <si>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</si>
  <si>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</si>
  <si>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</si>
  <si>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</si>
  <si>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</si>
  <si>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</si>
  <si>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</si>
  <si>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</si>
  <si>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</si>
  <si>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</si>
  <si>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</si>
  <si>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</si>
  <si>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</si>
  <si>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</si>
  <si>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</si>
  <si>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</si>
  <si>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</si>
  <si>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</si>
  <si>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</si>
  <si>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</si>
  <si>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</si>
  <si>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</si>
  <si>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</si>
  <si>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</si>
  <si>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</si>
  <si>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</si>
  <si>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</si>
  <si>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</si>
  <si>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</si>
  <si>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</si>
  <si>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</si>
  <si>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</si>
  <si>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</si>
  <si>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</si>
  <si>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</si>
  <si>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</si>
  <si>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</si>
  <si>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</si>
  <si>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</si>
  <si>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</si>
  <si>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</si>
  <si>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</si>
  <si>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</si>
  <si>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</si>
  <si>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</si>
  <si>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</si>
  <si>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</si>
  <si>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</si>
  <si>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</si>
  <si>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</si>
  <si>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</si>
  <si>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</si>
  <si>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</si>
  <si>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</si>
  <si>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</si>
  <si>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</si>
  <si>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</si>
  <si>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</si>
  <si>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</si>
  <si>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</si>
  <si>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</si>
  <si>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</si>
  <si>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43,07€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</si>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</sst>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14.45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112.6</v>
      </c>
      <c r="H11" s="17">
        <f ca="1">ROUND(INDIRECT(ADDRESS(ROW()+(0), COLUMN()+(-3), 1))*INDIRECT(ADDRESS(ROW()+(0), COLUMN()+(-1), 1)), 2)</f>
        <v>1.13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1.34</v>
      </c>
      <c r="H12" s="17">
        <f ca="1">ROUND(INDIRECT(ADDRESS(ROW()+(0), COLUMN()+(-3),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0.075</v>
      </c>
      <c r="F14" s="16" t="s">
        <v>28</v>
      </c>
      <c r="G14" s="17">
        <v>53.48</v>
      </c>
      <c r="H14" s="17">
        <f ca="1">ROUND(INDIRECT(ADDRESS(ROW()+(0), COLUMN()+(-3), 1))*INDIRECT(ADDRESS(ROW()+(0), COLUMN()+(-1), 1)), 2)</f>
        <v>4.01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1.05</v>
      </c>
      <c r="F15" s="16" t="s">
        <v>31</v>
      </c>
      <c r="G15" s="17">
        <v>19.01</v>
      </c>
      <c r="H15" s="17">
        <f ca="1">ROUND(INDIRECT(ADDRESS(ROW()+(0), COLUMN()+(-3), 1))*INDIRECT(ADDRESS(ROW()+(0), COLUMN()+(-1), 1)), 2)</f>
        <v>19.96</v>
      </c>
    </row>
    <row r="16" spans="1:8" ht="45.00" thickBot="1" customHeight="1">
      <c r="A16" s="14" t="s">
        <v>32</v>
      </c>
      <c r="B16" s="14"/>
      <c r="C16" s="14" t="s">
        <v>33</v>
      </c>
      <c r="D16" s="14"/>
      <c r="E16" s="15">
        <v>1.1</v>
      </c>
      <c r="F16" s="16" t="s">
        <v>34</v>
      </c>
      <c r="G16" s="17">
        <v>10.36</v>
      </c>
      <c r="H16" s="17">
        <f ca="1">ROUND(INDIRECT(ADDRESS(ROW()+(0), COLUMN()+(-3), 1))*INDIRECT(ADDRESS(ROW()+(0), COLUMN()+(-1), 1)), 2)</f>
        <v>11.4</v>
      </c>
    </row>
    <row r="17" spans="1:8" ht="55.50" thickBot="1" customHeight="1">
      <c r="A17" s="14" t="s">
        <v>35</v>
      </c>
      <c r="B17" s="14"/>
      <c r="C17" s="14" t="s">
        <v>36</v>
      </c>
      <c r="D17" s="14"/>
      <c r="E17" s="15">
        <v>1.05</v>
      </c>
      <c r="F17" s="16" t="s">
        <v>37</v>
      </c>
      <c r="G17" s="17">
        <v>0.93</v>
      </c>
      <c r="H17" s="17">
        <f ca="1">ROUND(INDIRECT(ADDRESS(ROW()+(0), COLUMN()+(-3), 1))*INDIRECT(ADDRESS(ROW()+(0), COLUMN()+(-1), 1)), 2)</f>
        <v>0.98</v>
      </c>
    </row>
    <row r="18" spans="1:8" ht="55.50" thickBot="1" customHeight="1">
      <c r="A18" s="14" t="s">
        <v>38</v>
      </c>
      <c r="B18" s="14"/>
      <c r="C18" s="14" t="s">
        <v>39</v>
      </c>
      <c r="D18" s="14"/>
      <c r="E18" s="15">
        <v>1.05</v>
      </c>
      <c r="F18" s="16" t="s">
        <v>40</v>
      </c>
      <c r="G18" s="17">
        <v>9.39</v>
      </c>
      <c r="H18" s="17">
        <f ca="1">ROUND(INDIRECT(ADDRESS(ROW()+(0), COLUMN()+(-3), 1))*INDIRECT(ADDRESS(ROW()+(0), COLUMN()+(-1), 1)), 2)</f>
        <v>9.86</v>
      </c>
    </row>
    <row r="19" spans="1:8" ht="55.50" thickBot="1" customHeight="1">
      <c r="A19" s="14" t="s">
        <v>41</v>
      </c>
      <c r="B19" s="14"/>
      <c r="C19" s="14" t="s">
        <v>42</v>
      </c>
      <c r="D19" s="14"/>
      <c r="E19" s="15">
        <v>1.05</v>
      </c>
      <c r="F19" s="16" t="s">
        <v>43</v>
      </c>
      <c r="G19" s="17">
        <v>2.56</v>
      </c>
      <c r="H19" s="17">
        <f ca="1">ROUND(INDIRECT(ADDRESS(ROW()+(0), COLUMN()+(-3), 1))*INDIRECT(ADDRESS(ROW()+(0), COLUMN()+(-1), 1)), 2)</f>
        <v>2.69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60</v>
      </c>
      <c r="F20" s="16" t="s">
        <v>46</v>
      </c>
      <c r="G20" s="17">
        <v>0.19</v>
      </c>
      <c r="H20" s="17">
        <f ca="1">ROUND(INDIRECT(ADDRESS(ROW()+(0), COLUMN()+(-3), 1))*INDIRECT(ADDRESS(ROW()+(0), COLUMN()+(-1), 1)), 2)</f>
        <v>11.4</v>
      </c>
    </row>
    <row r="21" spans="1:8" ht="24.00" thickBot="1" customHeight="1">
      <c r="A21" s="14" t="s">
        <v>47</v>
      </c>
      <c r="B21" s="14"/>
      <c r="C21" s="14" t="s">
        <v>48</v>
      </c>
      <c r="D21" s="14"/>
      <c r="E21" s="15">
        <v>50</v>
      </c>
      <c r="F21" s="16" t="s">
        <v>49</v>
      </c>
      <c r="G21" s="17">
        <v>0.26</v>
      </c>
      <c r="H21" s="17">
        <f ca="1">ROUND(INDIRECT(ADDRESS(ROW()+(0), COLUMN()+(-3), 1))*INDIRECT(ADDRESS(ROW()+(0), COLUMN()+(-1), 1)), 2)</f>
        <v>13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0.098</v>
      </c>
      <c r="F22" s="16" t="s">
        <v>52</v>
      </c>
      <c r="G22" s="17">
        <v>29.25</v>
      </c>
      <c r="H22" s="17">
        <f ca="1">ROUND(INDIRECT(ADDRESS(ROW()+(0), COLUMN()+(-3), 1))*INDIRECT(ADDRESS(ROW()+(0), COLUMN()+(-1), 1)), 2)</f>
        <v>2.87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0.317</v>
      </c>
      <c r="F23" s="16" t="s">
        <v>55</v>
      </c>
      <c r="G23" s="17">
        <v>24.51</v>
      </c>
      <c r="H23" s="17">
        <f ca="1">ROUND(INDIRECT(ADDRESS(ROW()+(0), COLUMN()+(-3), 1))*INDIRECT(ADDRESS(ROW()+(0), COLUMN()+(-1), 1)), 2)</f>
        <v>7.77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0.263</v>
      </c>
      <c r="F24" s="16" t="s">
        <v>58</v>
      </c>
      <c r="G24" s="17">
        <v>29.25</v>
      </c>
      <c r="H24" s="17">
        <f ca="1">ROUND(INDIRECT(ADDRESS(ROW()+(0), COLUMN()+(-3), 1))*INDIRECT(ADDRESS(ROW()+(0), COLUMN()+(-1), 1)), 2)</f>
        <v>7.69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0.263</v>
      </c>
      <c r="F25" s="16" t="s">
        <v>61</v>
      </c>
      <c r="G25" s="17">
        <v>26.02</v>
      </c>
      <c r="H25" s="17">
        <f ca="1">ROUND(INDIRECT(ADDRESS(ROW()+(0), COLUMN()+(-3), 1))*INDIRECT(ADDRESS(ROW()+(0), COLUMN()+(-1), 1)), 2)</f>
        <v>6.84</v>
      </c>
    </row>
    <row r="26" spans="1:8" ht="13.50" thickBot="1" customHeight="1">
      <c r="A26" s="14" t="s">
        <v>62</v>
      </c>
      <c r="B26" s="14"/>
      <c r="C26" s="14" t="s">
        <v>63</v>
      </c>
      <c r="D26" s="14"/>
      <c r="E26" s="15">
        <v>0.055</v>
      </c>
      <c r="F26" s="16" t="s">
        <v>64</v>
      </c>
      <c r="G26" s="17">
        <v>30.2</v>
      </c>
      <c r="H26" s="17">
        <f ca="1">ROUND(INDIRECT(ADDRESS(ROW()+(0), COLUMN()+(-3), 1))*INDIRECT(ADDRESS(ROW()+(0), COLUMN()+(-1), 1)), 2)</f>
        <v>1.66</v>
      </c>
    </row>
    <row r="27" spans="1:8" ht="13.50" thickBot="1" customHeight="1">
      <c r="A27" s="14" t="s">
        <v>65</v>
      </c>
      <c r="B27" s="14"/>
      <c r="C27" s="14" t="s">
        <v>66</v>
      </c>
      <c r="D27" s="14"/>
      <c r="E27" s="15">
        <v>0.055</v>
      </c>
      <c r="F27" s="16" t="s">
        <v>67</v>
      </c>
      <c r="G27" s="17">
        <v>26.02</v>
      </c>
      <c r="H27" s="17">
        <f ca="1">ROUND(INDIRECT(ADDRESS(ROW()+(0), COLUMN()+(-3), 1))*INDIRECT(ADDRESS(ROW()+(0), COLUMN()+(-1), 1)), 2)</f>
        <v>1.43</v>
      </c>
    </row>
    <row r="28" spans="1:8" ht="13.50" thickBot="1" customHeight="1">
      <c r="A28" s="14" t="s">
        <v>68</v>
      </c>
      <c r="B28" s="14"/>
      <c r="C28" s="14" t="s">
        <v>69</v>
      </c>
      <c r="D28" s="14"/>
      <c r="E28" s="15">
        <v>0.058</v>
      </c>
      <c r="F28" s="16" t="s">
        <v>70</v>
      </c>
      <c r="G28" s="17">
        <v>29.25</v>
      </c>
      <c r="H28" s="17">
        <f ca="1">ROUND(INDIRECT(ADDRESS(ROW()+(0), COLUMN()+(-3), 1))*INDIRECT(ADDRESS(ROW()+(0), COLUMN()+(-1), 1)), 2)</f>
        <v>1.7</v>
      </c>
    </row>
    <row r="29" spans="1:8" ht="13.50" thickBot="1" customHeight="1">
      <c r="A29" s="14" t="s">
        <v>71</v>
      </c>
      <c r="B29" s="14"/>
      <c r="C29" s="18" t="s">
        <v>72</v>
      </c>
      <c r="D29" s="18"/>
      <c r="E29" s="19">
        <v>0.058</v>
      </c>
      <c r="F29" s="20" t="s">
        <v>73</v>
      </c>
      <c r="G29" s="21">
        <v>24.51</v>
      </c>
      <c r="H29" s="21">
        <f ca="1">ROUND(INDIRECT(ADDRESS(ROW()+(0), COLUMN()+(-3), 1))*INDIRECT(ADDRESS(ROW()+(0), COLUMN()+(-1), 1)), 2)</f>
        <v>1.42</v>
      </c>
    </row>
    <row r="30" spans="1:8" ht="13.50" thickBot="1" customHeight="1">
      <c r="A30" s="18"/>
      <c r="B30" s="18"/>
      <c r="C30" s="5" t="s">
        <v>74</v>
      </c>
      <c r="D30" s="5"/>
      <c r="E30" s="22">
        <v>2</v>
      </c>
      <c r="F30" s="23" t="s">
        <v>75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121.34</v>
      </c>
      <c r="H30" s="24">
        <f ca="1">ROUND(INDIRECT(ADDRESS(ROW()+(0), COLUMN()+(-3), 1))*INDIRECT(ADDRESS(ROW()+(0), COLUMN()+(-1), 1))/100, 2)</f>
        <v>2.43</v>
      </c>
    </row>
    <row r="31" spans="1:8" ht="13.50" thickBot="1" customHeight="1">
      <c r="A31" s="25" t="s">
        <v>76</v>
      </c>
      <c r="B31" s="25"/>
      <c r="C31" s="26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123.77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