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<sst xmlns="http://schemas.openxmlformats.org/spreadsheetml/2006/main" count="81" uniqueCount="81">
  <si>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</si>
  <si>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ETH350</t>
  </si>
  <si>
    <t xml:space="preserve">m²</t>
  </si>
  <si>
    <t xml:space="preserve">Toiture terrasse chaude, inaccessible, végétalisée extensive, de type conventionnel.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</si>
  <si>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hydrofugée; IMPERMÉABILISATION: type bicouche, adhérée, composée d'une membrane en bitume modifié par élastomère SBS, LBM(SBS)-30-FV et une membrane en bitume modifié par élastomère SBS, LBM(SBS)-50/G-FP, totalement adhérées avec un chalumeau, sans coïncidence des joints;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</si>
  <si>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</si>
  <si>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</si>
  <si>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</si>
  <si>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</si>
  <si>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</si>
  <si>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</si>
  <si>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</si>
  <si>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</si>
  <si>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</si>
  <si>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</si>
  <si>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</si>
  <si>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</si>
  <si>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</si>
  <si>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</si>
  <si>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</si>
  <si>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</si>
  <si>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</si>
  <si>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</si>
  <si>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</si>
  <si>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</si>
  <si>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</si>
  <si>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</si>
  <si>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</si>
  <si>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</si>
  <si>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</si>
  <si>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</si>
  <si>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</si>
  <si>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</si>
  <si>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</si>
  <si>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</si>
  <si>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</si>
  <si>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</si>
  <si>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</si>
  <si>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</si>
  <si>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</si>
  <si>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</si>
  <si>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</si>
  <si>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</si>
  <si>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</si>
  <si>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</si>
  <si>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</si>
  <si>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</si>
  <si>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</si>
  <si>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</si>
  <si>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</si>
  <si>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</si>
  <si>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</si>
  <si>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</si>
  <si>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</si>
  <si>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</si>
  <si>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</si>
  <si>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</si>
  <si>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</si>
  <si>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</si>
  <si>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</si>
  <si>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</si>
  <si>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</si>
  <si>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</si>
  <si>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</si>
  <si>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</si>
  <si>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</si>
  <si>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</si>
  <si>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</si>
  <si>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</si>
  <si>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</si>
  <si>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</si>
  <si>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</si>
  <si>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</si>
  <si>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</si>
  <si>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</si>
  <si>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</si>
  <si>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</si>
  <si>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</si>
  <si>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</si>
  <si>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46,44€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</si>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</sst>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1.05</v>
      </c>
      <c r="F15" s="16" t="s">
        <v>31</v>
      </c>
      <c r="G15" s="17">
        <v>19.01</v>
      </c>
      <c r="H15" s="17">
        <f ca="1">ROUND(INDIRECT(ADDRESS(ROW()+(0), COLUMN()+(-3), 1))*INDIRECT(ADDRESS(ROW()+(0), COLUMN()+(-1), 1)), 2)</f>
        <v>19.96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1.1</v>
      </c>
      <c r="F16" s="16" t="s">
        <v>34</v>
      </c>
      <c r="G16" s="17">
        <v>10.36</v>
      </c>
      <c r="H16" s="17">
        <f ca="1">ROUND(INDIRECT(ADDRESS(ROW()+(0), COLUMN()+(-3), 1))*INDIRECT(ADDRESS(ROW()+(0), COLUMN()+(-1), 1)), 2)</f>
        <v>11.4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1.1</v>
      </c>
      <c r="F17" s="16" t="s">
        <v>37</v>
      </c>
      <c r="G17" s="17">
        <v>4.8</v>
      </c>
      <c r="H17" s="17">
        <f ca="1">ROUND(INDIRECT(ADDRESS(ROW()+(0), COLUMN()+(-3), 1))*INDIRECT(ADDRESS(ROW()+(0), COLUMN()+(-1), 1)), 2)</f>
        <v>5.28</v>
      </c>
    </row>
    <row r="18" spans="1:8" ht="55.50" thickBot="1" customHeight="1">
      <c r="A18" s="14" t="s">
        <v>38</v>
      </c>
      <c r="B18" s="14"/>
      <c r="C18" s="14" t="s">
        <v>39</v>
      </c>
      <c r="D18" s="14"/>
      <c r="E18" s="15">
        <v>1.05</v>
      </c>
      <c r="F18" s="16" t="s">
        <v>40</v>
      </c>
      <c r="G18" s="17">
        <v>0.93</v>
      </c>
      <c r="H18" s="17">
        <f ca="1">ROUND(INDIRECT(ADDRESS(ROW()+(0), COLUMN()+(-3), 1))*INDIRECT(ADDRESS(ROW()+(0), COLUMN()+(-1), 1)), 2)</f>
        <v>0.98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9.39</v>
      </c>
      <c r="H19" s="17">
        <f ca="1">ROUND(INDIRECT(ADDRESS(ROW()+(0), COLUMN()+(-3), 1))*INDIRECT(ADDRESS(ROW()+(0), COLUMN()+(-1), 1)), 2)</f>
        <v>9.86</v>
      </c>
    </row>
    <row r="20" spans="1:8" ht="55.50" thickBot="1" customHeight="1">
      <c r="A20" s="14" t="s">
        <v>44</v>
      </c>
      <c r="B20" s="14"/>
      <c r="C20" s="14" t="s">
        <v>45</v>
      </c>
      <c r="D20" s="14"/>
      <c r="E20" s="15">
        <v>1.05</v>
      </c>
      <c r="F20" s="16" t="s">
        <v>46</v>
      </c>
      <c r="G20" s="17">
        <v>2.56</v>
      </c>
      <c r="H20" s="17">
        <f ca="1">ROUND(INDIRECT(ADDRESS(ROW()+(0), COLUMN()+(-3), 1))*INDIRECT(ADDRESS(ROW()+(0), COLUMN()+(-1), 1)), 2)</f>
        <v>2.69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60</v>
      </c>
      <c r="F21" s="16" t="s">
        <v>49</v>
      </c>
      <c r="G21" s="17">
        <v>0.19</v>
      </c>
      <c r="H21" s="17">
        <f ca="1">ROUND(INDIRECT(ADDRESS(ROW()+(0), COLUMN()+(-3), 1))*INDIRECT(ADDRESS(ROW()+(0), COLUMN()+(-1), 1)), 2)</f>
        <v>11.4</v>
      </c>
    </row>
    <row r="22" spans="1:8" ht="24.00" thickBot="1" customHeight="1">
      <c r="A22" s="14" t="s">
        <v>50</v>
      </c>
      <c r="B22" s="14"/>
      <c r="C22" s="14" t="s">
        <v>51</v>
      </c>
      <c r="D22" s="14"/>
      <c r="E22" s="15">
        <v>50</v>
      </c>
      <c r="F22" s="16" t="s">
        <v>52</v>
      </c>
      <c r="G22" s="17">
        <v>0.26</v>
      </c>
      <c r="H22" s="17">
        <f ca="1">ROUND(INDIRECT(ADDRESS(ROW()+(0), COLUMN()+(-3), 1))*INDIRECT(ADDRESS(ROW()+(0), COLUMN()+(-1), 1)), 2)</f>
        <v>13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0.098</v>
      </c>
      <c r="F23" s="16" t="s">
        <v>55</v>
      </c>
      <c r="G23" s="17">
        <v>29.25</v>
      </c>
      <c r="H23" s="17">
        <f ca="1">ROUND(INDIRECT(ADDRESS(ROW()+(0), COLUMN()+(-3), 1))*INDIRECT(ADDRESS(ROW()+(0), COLUMN()+(-1), 1)), 2)</f>
        <v>2.87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0.317</v>
      </c>
      <c r="F24" s="16" t="s">
        <v>58</v>
      </c>
      <c r="G24" s="17">
        <v>24.51</v>
      </c>
      <c r="H24" s="17">
        <f ca="1">ROUND(INDIRECT(ADDRESS(ROW()+(0), COLUMN()+(-3), 1))*INDIRECT(ADDRESS(ROW()+(0), COLUMN()+(-1), 1)), 2)</f>
        <v>7.77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0.339</v>
      </c>
      <c r="F25" s="16" t="s">
        <v>61</v>
      </c>
      <c r="G25" s="17">
        <v>29.25</v>
      </c>
      <c r="H25" s="17">
        <f ca="1">ROUND(INDIRECT(ADDRESS(ROW()+(0), COLUMN()+(-3), 1))*INDIRECT(ADDRESS(ROW()+(0), COLUMN()+(-1), 1)), 2)</f>
        <v>9.92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0.339</v>
      </c>
      <c r="F26" s="16" t="s">
        <v>64</v>
      </c>
      <c r="G26" s="17">
        <v>26.02</v>
      </c>
      <c r="H26" s="17">
        <f ca="1">ROUND(INDIRECT(ADDRESS(ROW()+(0), COLUMN()+(-3), 1))*INDIRECT(ADDRESS(ROW()+(0), COLUMN()+(-1), 1)), 2)</f>
        <v>8.82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0.055</v>
      </c>
      <c r="F27" s="16" t="s">
        <v>67</v>
      </c>
      <c r="G27" s="17">
        <v>30.2</v>
      </c>
      <c r="H27" s="17">
        <f ca="1">ROUND(INDIRECT(ADDRESS(ROW()+(0), COLUMN()+(-3), 1))*INDIRECT(ADDRESS(ROW()+(0), COLUMN()+(-1), 1)), 2)</f>
        <v>1.66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0.055</v>
      </c>
      <c r="F28" s="16" t="s">
        <v>70</v>
      </c>
      <c r="G28" s="17">
        <v>26.02</v>
      </c>
      <c r="H28" s="17">
        <f ca="1">ROUND(INDIRECT(ADDRESS(ROW()+(0), COLUMN()+(-3), 1))*INDIRECT(ADDRESS(ROW()+(0), COLUMN()+(-1), 1)), 2)</f>
        <v>1.43</v>
      </c>
    </row>
    <row r="29" spans="1:8" ht="13.50" thickBot="1" customHeight="1">
      <c r="A29" s="14" t="s">
        <v>71</v>
      </c>
      <c r="B29" s="14"/>
      <c r="C29" s="14" t="s">
        <v>72</v>
      </c>
      <c r="D29" s="14"/>
      <c r="E29" s="15">
        <v>0.058</v>
      </c>
      <c r="F29" s="16" t="s">
        <v>73</v>
      </c>
      <c r="G29" s="17">
        <v>29.25</v>
      </c>
      <c r="H29" s="17">
        <f ca="1">ROUND(INDIRECT(ADDRESS(ROW()+(0), COLUMN()+(-3), 1))*INDIRECT(ADDRESS(ROW()+(0), COLUMN()+(-1), 1)), 2)</f>
        <v>1.7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>
        <v>0.058</v>
      </c>
      <c r="F30" s="20" t="s">
        <v>76</v>
      </c>
      <c r="G30" s="21">
        <v>24.51</v>
      </c>
      <c r="H30" s="21">
        <f ca="1">ROUND(INDIRECT(ADDRESS(ROW()+(0), COLUMN()+(-3), 1))*INDIRECT(ADDRESS(ROW()+(0), COLUMN()+(-1), 1)), 2)</f>
        <v>1.42</v>
      </c>
    </row>
    <row r="31" spans="1:8" ht="13.50" thickBot="1" customHeight="1">
      <c r="A31" s="18"/>
      <c r="B31" s="18"/>
      <c r="C31" s="5" t="s">
        <v>77</v>
      </c>
      <c r="D31" s="5"/>
      <c r="E31" s="22">
        <v>2</v>
      </c>
      <c r="F31" s="23" t="s">
        <v>78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130.83</v>
      </c>
      <c r="H31" s="24">
        <f ca="1">ROUND(INDIRECT(ADDRESS(ROW()+(0), COLUMN()+(-3), 1))*INDIRECT(ADDRESS(ROW()+(0), COLUMN()+(-1), 1))/100, 2)</f>
        <v>2.62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133.45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