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<sst xmlns="http://schemas.openxmlformats.org/spreadsheetml/2006/main" count="84" uniqueCount="84">
  <si>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</si>
  <si>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ETH370</t>
  </si>
  <si>
    <t xml:space="preserve">m²</t>
  </si>
  <si>
    <t xml:space="preserve">Toiture terrasse chaude, inaccessible, végétalisée extensive, type inversée.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</si>
  <si>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adhérée, constituée de membrane en bitume modifié par élastomère SBS, LBM(SBS)-50/G-FP,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</si>
  <si>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</si>
  <si>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</si>
  <si>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</si>
  <si>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</si>
  <si>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</si>
  <si>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</si>
  <si>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</si>
  <si>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</si>
  <si>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</si>
  <si>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</si>
  <si>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</si>
  <si>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</si>
  <si>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</si>
  <si>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</si>
  <si>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</si>
  <si>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</si>
  <si>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</si>
  <si>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</si>
  <si>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</si>
  <si>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</si>
  <si>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</si>
  <si>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</si>
  <si>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</si>
  <si>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</si>
  <si>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</si>
  <si>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</si>
  <si>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</si>
  <si>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</si>
  <si>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</si>
  <si>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</si>
  <si>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</si>
  <si>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</si>
  <si>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</si>
  <si>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</si>
  <si>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</si>
  <si>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</si>
  <si>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</si>
  <si>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</si>
  <si>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</si>
  <si>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</si>
  <si>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</si>
  <si>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</si>
  <si>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</si>
  <si>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</si>
  <si>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</si>
  <si>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</si>
  <si>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</si>
  <si>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</si>
  <si>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</si>
  <si>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</si>
  <si>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</si>
  <si>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</si>
  <si>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</si>
  <si>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</si>
  <si>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</si>
  <si>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</si>
  <si>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</si>
  <si>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</si>
  <si>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</si>
  <si>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</si>
  <si>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</si>
  <si>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</si>
  <si>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</si>
  <si>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</si>
  <si>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</si>
  <si>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</si>
  <si>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</si>
  <si>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</si>
  <si>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</si>
  <si>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</si>
  <si>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</si>
  <si>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</si>
  <si>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</si>
  <si>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</si>
  <si>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</si>
  <si>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</si>
  <si>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</si>
  <si>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41,17€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</si>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</sst>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1.1</v>
      </c>
      <c r="E15" s="16" t="s">
        <v>31</v>
      </c>
      <c r="F15" s="17">
        <v>10.36</v>
      </c>
      <c r="G15" s="17">
        <f ca="1">ROUND(INDIRECT(ADDRESS(ROW()+(0), COLUMN()+(-3), 1))*INDIRECT(ADDRESS(ROW()+(0), COLUMN()+(-1), 1)), 2)</f>
        <v>11.4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3.41</v>
      </c>
      <c r="G16" s="17">
        <f ca="1">ROUND(INDIRECT(ADDRESS(ROW()+(0), COLUMN()+(-3), 1))*INDIRECT(ADDRESS(ROW()+(0), COLUMN()+(-1), 1)), 2)</f>
        <v>3.75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3.3</v>
      </c>
      <c r="G17" s="17">
        <f ca="1">ROUND(INDIRECT(ADDRESS(ROW()+(0), COLUMN()+(-3), 1))*INDIRECT(ADDRESS(ROW()+(0), COLUMN()+(-1), 1)), 2)</f>
        <v>0.99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0.68</v>
      </c>
      <c r="G18" s="17">
        <f ca="1">ROUND(INDIRECT(ADDRESS(ROW()+(0), COLUMN()+(-3), 1))*INDIRECT(ADDRESS(ROW()+(0), COLUMN()+(-1), 1)), 2)</f>
        <v>1.43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7.85</v>
      </c>
      <c r="G19" s="17">
        <f ca="1">ROUND(INDIRECT(ADDRESS(ROW()+(0), COLUMN()+(-3), 1))*INDIRECT(ADDRESS(ROW()+(0), COLUMN()+(-1), 1)), 2)</f>
        <v>8.24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9.39</v>
      </c>
      <c r="G20" s="17">
        <f ca="1">ROUND(INDIRECT(ADDRESS(ROW()+(0), COLUMN()+(-3), 1))*INDIRECT(ADDRESS(ROW()+(0), COLUMN()+(-1), 1)), 2)</f>
        <v>9.86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2.56</v>
      </c>
      <c r="G21" s="17">
        <f ca="1">ROUND(INDIRECT(ADDRESS(ROW()+(0), COLUMN()+(-3), 1))*INDIRECT(ADDRESS(ROW()+(0), COLUMN()+(-1), 1)), 2)</f>
        <v>2.69</v>
      </c>
    </row>
    <row r="22" spans="1:7" ht="13.50" thickBot="1" customHeight="1">
      <c r="A22" s="14" t="s">
        <v>50</v>
      </c>
      <c r="B22" s="14"/>
      <c r="C22" s="14" t="s">
        <v>51</v>
      </c>
      <c r="D22" s="15">
        <v>60</v>
      </c>
      <c r="E22" s="16" t="s">
        <v>52</v>
      </c>
      <c r="F22" s="17">
        <v>0.19</v>
      </c>
      <c r="G22" s="17">
        <f ca="1">ROUND(INDIRECT(ADDRESS(ROW()+(0), COLUMN()+(-3), 1))*INDIRECT(ADDRESS(ROW()+(0), COLUMN()+(-1), 1)), 2)</f>
        <v>11.4</v>
      </c>
    </row>
    <row r="23" spans="1:7" ht="24.00" thickBot="1" customHeight="1">
      <c r="A23" s="14" t="s">
        <v>53</v>
      </c>
      <c r="B23" s="14"/>
      <c r="C23" s="14" t="s">
        <v>54</v>
      </c>
      <c r="D23" s="15">
        <v>50</v>
      </c>
      <c r="E23" s="16" t="s">
        <v>55</v>
      </c>
      <c r="F23" s="17">
        <v>0.26</v>
      </c>
      <c r="G23" s="17">
        <f ca="1">ROUND(INDIRECT(ADDRESS(ROW()+(0), COLUMN()+(-3), 1))*INDIRECT(ADDRESS(ROW()+(0), COLUMN()+(-1), 1)), 2)</f>
        <v>13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0.098</v>
      </c>
      <c r="E24" s="16" t="s">
        <v>58</v>
      </c>
      <c r="F24" s="17">
        <v>29.25</v>
      </c>
      <c r="G24" s="17">
        <f ca="1">ROUND(INDIRECT(ADDRESS(ROW()+(0), COLUMN()+(-3), 1))*INDIRECT(ADDRESS(ROW()+(0), COLUMN()+(-1), 1)), 2)</f>
        <v>2.87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0.317</v>
      </c>
      <c r="E25" s="16" t="s">
        <v>61</v>
      </c>
      <c r="F25" s="17">
        <v>24.51</v>
      </c>
      <c r="G25" s="17">
        <f ca="1">ROUND(INDIRECT(ADDRESS(ROW()+(0), COLUMN()+(-3), 1))*INDIRECT(ADDRESS(ROW()+(0), COLUMN()+(-1), 1)), 2)</f>
        <v>7.77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0.284</v>
      </c>
      <c r="E26" s="16" t="s">
        <v>64</v>
      </c>
      <c r="F26" s="17">
        <v>29.25</v>
      </c>
      <c r="G26" s="17">
        <f ca="1">ROUND(INDIRECT(ADDRESS(ROW()+(0), COLUMN()+(-3), 1))*INDIRECT(ADDRESS(ROW()+(0), COLUMN()+(-1), 1)), 2)</f>
        <v>8.31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0.284</v>
      </c>
      <c r="E27" s="16" t="s">
        <v>67</v>
      </c>
      <c r="F27" s="17">
        <v>26.02</v>
      </c>
      <c r="G27" s="17">
        <f ca="1">ROUND(INDIRECT(ADDRESS(ROW()+(0), COLUMN()+(-3), 1))*INDIRECT(ADDRESS(ROW()+(0), COLUMN()+(-1), 1)), 2)</f>
        <v>7.39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0.055</v>
      </c>
      <c r="E28" s="16" t="s">
        <v>70</v>
      </c>
      <c r="F28" s="17">
        <v>30.2</v>
      </c>
      <c r="G28" s="17">
        <f ca="1">ROUND(INDIRECT(ADDRESS(ROW()+(0), COLUMN()+(-3), 1))*INDIRECT(ADDRESS(ROW()+(0), COLUMN()+(-1), 1)), 2)</f>
        <v>1.66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0.055</v>
      </c>
      <c r="E29" s="16" t="s">
        <v>73</v>
      </c>
      <c r="F29" s="17">
        <v>26.02</v>
      </c>
      <c r="G29" s="17">
        <f ca="1">ROUND(INDIRECT(ADDRESS(ROW()+(0), COLUMN()+(-3), 1))*INDIRECT(ADDRESS(ROW()+(0), COLUMN()+(-1), 1)), 2)</f>
        <v>1.43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29.25</v>
      </c>
      <c r="G30" s="17">
        <f ca="1">ROUND(INDIRECT(ADDRESS(ROW()+(0), COLUMN()+(-3), 1))*INDIRECT(ADDRESS(ROW()+(0), COLUMN()+(-1), 1)), 2)</f>
        <v>1.7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0.058</v>
      </c>
      <c r="E31" s="20" t="s">
        <v>79</v>
      </c>
      <c r="F31" s="21">
        <v>24.51</v>
      </c>
      <c r="G31" s="21">
        <f ca="1">ROUND(INDIRECT(ADDRESS(ROW()+(0), COLUMN()+(-3), 1))*INDIRECT(ADDRESS(ROW()+(0), COLUMN()+(-1), 1)), 2)</f>
        <v>1.42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115.98</v>
      </c>
      <c r="G32" s="24">
        <f ca="1">ROUND(INDIRECT(ADDRESS(ROW()+(0), COLUMN()+(-3), 1))*INDIRECT(ADDRESS(ROW()+(0), COLUMN()+(-1), 1))/100, 2)</f>
        <v>2.32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118.3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