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<sst xmlns="http://schemas.openxmlformats.org/spreadsheetml/2006/main" count="60" uniqueCount="60">
  <si>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</si>
  <si>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GAI010</t>
  </si>
  <si>
    <t xml:space="preserve">U</t>
  </si>
  <si>
    <t xml:space="preserve">Réparation d'un élément de plancher en bois, via une prothèse en mortier à base de résine époxy et des armatures.</t>
  </si>
  <si>
    <r>
      <rPr>
        <sz val="8.25"/>
        <color rgb="FF000000"/>
        <rFont val="Arial"/>
        <family val="2"/>
      </rPr>
      <t xml:space="preserve">Réparation de l'extrémité de poutrelle du plancher en bois, en supprimant la zone détériorée et en plaçant une prothèse de 10x15x50 cm de mortier fluide à prise rapide, à deux composants à base de résine époxy, MasterFlow 150 "MBCC de Sika", renfort avec 4 barres à haute adhérence en fibre de verre renforcée avec résine en polyester, de 0,6 m de longueur chacune et 12 mm de diamètre, ancrées à la poutrelle avec résine époxy-acrylate, sans styrène, MasterFlow 920 AN "MBCC de Sika", de hautes résistances, appliquée dans les trous réalisés dans la partie saine du bois, application préalable d'un lait du même mortier époxy sur la surface en bois. Montage et démontage du système de coffrage de la zone qui requiert la prothèse. Montage et démontage d'étai.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</si>
  <si>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</si>
  <si>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</si>
  <si>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</si>
  <si>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</si>
  <si>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</si>
  <si>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</si>
  <si>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</si>
  <si>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</si>
  <si>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</si>
  <si>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</si>
  <si>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</si>
  <si>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</si>
  <si>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</si>
  <si>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</si>
  <si>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</si>
  <si>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</si>
  <si>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</si>
  <si>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</si>
  <si>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</si>
  <si>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</si>
  <si>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</si>
  <si>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</si>
  <si>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</si>
  <si>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</si>
  <si>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</si>
  <si>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</si>
  <si>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</si>
  <si>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mt26reh100f</t>
  </si>
  <si>
    <t xml:space="preserve">Cartouche de 380 ml de résine époxy-acrylate, sans styrène, MasterFlow 920 AN "MBCC de Sika", à deux composants, avec doseur et buse mélangeuse automatique, pour ancrages structuraux verticaux et horizontaux.</t>
  </si>
  <si>
    <t xml:space="preserve">U</t>
  </si>
  <si>
    <t xml:space="preserve">mt07cef010f</t>
  </si>
  <si>
    <t xml:space="preserve">Barre à haute adhérence en fibre de verre renforcée avec résine en polyester, de 12 mm de diamètre, avec surface sablée pour amélioration de l'adhérence, pour armature et renfort structural.</t>
  </si>
  <si>
    <t xml:space="preserve">m</t>
  </si>
  <si>
    <t xml:space="preserve">mt09reh321d</t>
  </si>
  <si>
    <t xml:space="preserve">Mortier fluide à prise rapide, à deux composants à base de résine époxy, MasterFlow 150 "MBCC de Sika", avec durcisseur aminique, sans retrait, de résistance mécanique élevée, imperméable à l'eau et avec une haute résistance aux agents chimiques, pour ancrages et remplissages, selon NF EN 1504-6.</t>
  </si>
  <si>
    <t xml:space="preserve">kg</t>
  </si>
  <si>
    <t xml:space="preserve">mq09sie010</t>
  </si>
  <si>
    <t xml:space="preserve">Tronçonneuse à essence, de 50 cm de lame et 2 kW de puissance.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</si>
  <si>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</si>
  <si>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</si>
  <si>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</si>
  <si>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</si>
  <si>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</si>
  <si>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</si>
  <si>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</si>
  <si>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mo058</t>
  </si>
  <si>
    <t xml:space="preserve">Ouvrier professionnel II/OP menuisier bois.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</si>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</sst>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0.006</v>
      </c>
      <c r="E9" s="11" t="s">
        <v>13</v>
      </c>
      <c r="F9" s="13">
        <v>385</v>
      </c>
      <c r="G9" s="13">
        <f ca="1">ROUND(INDIRECT(ADDRESS(ROW()+(0), COLUMN()+(-3), 1))*INDIRECT(ADDRESS(ROW()+(0), COLUMN()+(-1), 1)), 2)</f>
        <v>2.31</v>
      </c>
    </row>
    <row r="10" spans="1:7" ht="13.50" thickBot="1" customHeight="1">
      <c r="A10" s="14" t="s">
        <v>14</v>
      </c>
      <c r="B10" s="14"/>
      <c r="C10" s="14" t="s">
        <v>15</v>
      </c>
      <c r="D10" s="15">
        <v>0.1</v>
      </c>
      <c r="E10" s="16" t="s">
        <v>16</v>
      </c>
      <c r="F10" s="17">
        <v>1.5</v>
      </c>
      <c r="G10" s="17">
        <f ca="1">ROUND(INDIRECT(ADDRESS(ROW()+(0), COLUMN()+(-3), 1))*INDIRECT(ADDRESS(ROW()+(0), COLUMN()+(-1), 1)), 2)</f>
        <v>0.15</v>
      </c>
    </row>
    <row r="11" spans="1:7" ht="13.50" thickBot="1" customHeight="1">
      <c r="A11" s="14" t="s">
        <v>17</v>
      </c>
      <c r="B11" s="14"/>
      <c r="C11" s="14" t="s">
        <v>18</v>
      </c>
      <c r="D11" s="15">
        <v>0.05</v>
      </c>
      <c r="E11" s="16" t="s">
        <v>19</v>
      </c>
      <c r="F11" s="17">
        <v>8.75</v>
      </c>
      <c r="G11" s="17">
        <f ca="1">ROUND(INDIRECT(ADDRESS(ROW()+(0), COLUMN()+(-3), 1))*INDIRECT(ADDRESS(ROW()+(0), COLUMN()+(-1), 1)), 2)</f>
        <v>0.44</v>
      </c>
    </row>
    <row r="12" spans="1:7" ht="24.00" thickBot="1" customHeight="1">
      <c r="A12" s="14" t="s">
        <v>20</v>
      </c>
      <c r="B12" s="14"/>
      <c r="C12" s="14" t="s">
        <v>21</v>
      </c>
      <c r="D12" s="15">
        <v>0.03</v>
      </c>
      <c r="E12" s="16" t="s">
        <v>22</v>
      </c>
      <c r="F12" s="17">
        <v>1.8</v>
      </c>
      <c r="G12" s="17">
        <f ca="1">ROUND(INDIRECT(ADDRESS(ROW()+(0), COLUMN()+(-3), 1))*INDIRECT(ADDRESS(ROW()+(0), COLUMN()+(-1), 1)), 2)</f>
        <v>0.05</v>
      </c>
    </row>
    <row r="13" spans="1:7" ht="13.50" thickBot="1" customHeight="1">
      <c r="A13" s="14" t="s">
        <v>23</v>
      </c>
      <c r="B13" s="14"/>
      <c r="C13" s="14" t="s">
        <v>24</v>
      </c>
      <c r="D13" s="15">
        <v>0.001</v>
      </c>
      <c r="E13" s="16" t="s">
        <v>25</v>
      </c>
      <c r="F13" s="17">
        <v>439.2</v>
      </c>
      <c r="G13" s="17">
        <f ca="1">ROUND(INDIRECT(ADDRESS(ROW()+(0), COLUMN()+(-3), 1))*INDIRECT(ADDRESS(ROW()+(0), COLUMN()+(-1), 1)), 2)</f>
        <v>0.44</v>
      </c>
    </row>
    <row r="14" spans="1:7" ht="13.50" thickBot="1" customHeight="1">
      <c r="A14" s="14" t="s">
        <v>26</v>
      </c>
      <c r="B14" s="14"/>
      <c r="C14" s="14" t="s">
        <v>27</v>
      </c>
      <c r="D14" s="15">
        <v>0.053</v>
      </c>
      <c r="E14" s="16" t="s">
        <v>28</v>
      </c>
      <c r="F14" s="17">
        <v>1.87</v>
      </c>
      <c r="G14" s="17">
        <f ca="1">ROUND(INDIRECT(ADDRESS(ROW()+(0), COLUMN()+(-3), 1))*INDIRECT(ADDRESS(ROW()+(0), COLUMN()+(-1), 1)), 2)</f>
        <v>0.1</v>
      </c>
    </row>
    <row r="15" spans="1:7" ht="13.50" thickBot="1" customHeight="1">
      <c r="A15" s="14" t="s">
        <v>29</v>
      </c>
      <c r="B15" s="14"/>
      <c r="C15" s="14" t="s">
        <v>30</v>
      </c>
      <c r="D15" s="15">
        <v>0.014</v>
      </c>
      <c r="E15" s="16" t="s">
        <v>31</v>
      </c>
      <c r="F15" s="17">
        <v>19.25</v>
      </c>
      <c r="G15" s="17">
        <f ca="1">ROUND(INDIRECT(ADDRESS(ROW()+(0), COLUMN()+(-3), 1))*INDIRECT(ADDRESS(ROW()+(0), COLUMN()+(-1), 1)), 2)</f>
        <v>0.27</v>
      </c>
    </row>
    <row r="16" spans="1:7" ht="34.50" thickBot="1" customHeight="1">
      <c r="A16" s="14" t="s">
        <v>32</v>
      </c>
      <c r="B16" s="14"/>
      <c r="C16" s="14" t="s">
        <v>33</v>
      </c>
      <c r="D16" s="15">
        <v>0.585</v>
      </c>
      <c r="E16" s="16" t="s">
        <v>34</v>
      </c>
      <c r="F16" s="17">
        <v>15.67</v>
      </c>
      <c r="G16" s="17">
        <f ca="1">ROUND(INDIRECT(ADDRESS(ROW()+(0), COLUMN()+(-3), 1))*INDIRECT(ADDRESS(ROW()+(0), COLUMN()+(-1), 1)), 2)</f>
        <v>9.17</v>
      </c>
    </row>
    <row r="17" spans="1:7" ht="34.50" thickBot="1" customHeight="1">
      <c r="A17" s="14" t="s">
        <v>35</v>
      </c>
      <c r="B17" s="14"/>
      <c r="C17" s="14" t="s">
        <v>36</v>
      </c>
      <c r="D17" s="15">
        <v>2.4</v>
      </c>
      <c r="E17" s="16" t="s">
        <v>37</v>
      </c>
      <c r="F17" s="17">
        <v>8.93</v>
      </c>
      <c r="G17" s="17">
        <f ca="1">ROUND(INDIRECT(ADDRESS(ROW()+(0), COLUMN()+(-3), 1))*INDIRECT(ADDRESS(ROW()+(0), COLUMN()+(-1), 1)), 2)</f>
        <v>21.43</v>
      </c>
    </row>
    <row r="18" spans="1:7" ht="45.00" thickBot="1" customHeight="1">
      <c r="A18" s="14" t="s">
        <v>38</v>
      </c>
      <c r="B18" s="14"/>
      <c r="C18" s="14" t="s">
        <v>39</v>
      </c>
      <c r="D18" s="15">
        <v>12.75</v>
      </c>
      <c r="E18" s="16" t="s">
        <v>40</v>
      </c>
      <c r="F18" s="17">
        <v>6.67</v>
      </c>
      <c r="G18" s="17">
        <f ca="1">ROUND(INDIRECT(ADDRESS(ROW()+(0), COLUMN()+(-3), 1))*INDIRECT(ADDRESS(ROW()+(0), COLUMN()+(-1), 1)), 2)</f>
        <v>85.04</v>
      </c>
    </row>
    <row r="19" spans="1:7" ht="13.50" thickBot="1" customHeight="1">
      <c r="A19" s="14" t="s">
        <v>41</v>
      </c>
      <c r="B19" s="14"/>
      <c r="C19" s="14" t="s">
        <v>42</v>
      </c>
      <c r="D19" s="15">
        <v>0.063</v>
      </c>
      <c r="E19" s="16" t="s">
        <v>43</v>
      </c>
      <c r="F19" s="17">
        <v>3.36</v>
      </c>
      <c r="G19" s="17">
        <f ca="1">ROUND(INDIRECT(ADDRESS(ROW()+(0), COLUMN()+(-3), 1))*INDIRECT(ADDRESS(ROW()+(0), COLUMN()+(-1), 1)), 2)</f>
        <v>0.21</v>
      </c>
    </row>
    <row r="20" spans="1:7" ht="13.50" thickBot="1" customHeight="1">
      <c r="A20" s="14" t="s">
        <v>44</v>
      </c>
      <c r="B20" s="14"/>
      <c r="C20" s="14" t="s">
        <v>45</v>
      </c>
      <c r="D20" s="15">
        <v>0.862</v>
      </c>
      <c r="E20" s="16" t="s">
        <v>46</v>
      </c>
      <c r="F20" s="17">
        <v>29.25</v>
      </c>
      <c r="G20" s="17">
        <f ca="1">ROUND(INDIRECT(ADDRESS(ROW()+(0), COLUMN()+(-3), 1))*INDIRECT(ADDRESS(ROW()+(0), COLUMN()+(-1), 1)), 2)</f>
        <v>25.21</v>
      </c>
    </row>
    <row r="21" spans="1:7" ht="13.50" thickBot="1" customHeight="1">
      <c r="A21" s="14" t="s">
        <v>47</v>
      </c>
      <c r="B21" s="14"/>
      <c r="C21" s="14" t="s">
        <v>48</v>
      </c>
      <c r="D21" s="15">
        <v>0.493</v>
      </c>
      <c r="E21" s="16" t="s">
        <v>49</v>
      </c>
      <c r="F21" s="17">
        <v>25.31</v>
      </c>
      <c r="G21" s="17">
        <f ca="1">ROUND(INDIRECT(ADDRESS(ROW()+(0), COLUMN()+(-3), 1))*INDIRECT(ADDRESS(ROW()+(0), COLUMN()+(-1), 1)), 2)</f>
        <v>12.48</v>
      </c>
    </row>
    <row r="22" spans="1:7" ht="13.50" thickBot="1" customHeight="1">
      <c r="A22" s="14" t="s">
        <v>50</v>
      </c>
      <c r="B22" s="14"/>
      <c r="C22" s="14" t="s">
        <v>51</v>
      </c>
      <c r="D22" s="15">
        <v>0.266</v>
      </c>
      <c r="E22" s="16" t="s">
        <v>52</v>
      </c>
      <c r="F22" s="17">
        <v>26.23</v>
      </c>
      <c r="G22" s="17">
        <f ca="1">ROUND(INDIRECT(ADDRESS(ROW()+(0), COLUMN()+(-3), 1))*INDIRECT(ADDRESS(ROW()+(0), COLUMN()+(-1), 1)), 2)</f>
        <v>6.98</v>
      </c>
    </row>
    <row r="23" spans="1:7" ht="13.50" thickBot="1" customHeight="1">
      <c r="A23" s="14" t="s">
        <v>53</v>
      </c>
      <c r="B23" s="14"/>
      <c r="C23" s="18" t="s">
        <v>54</v>
      </c>
      <c r="D23" s="19">
        <v>0.266</v>
      </c>
      <c r="E23" s="20" t="s">
        <v>55</v>
      </c>
      <c r="F23" s="21">
        <v>24.51</v>
      </c>
      <c r="G23" s="21">
        <f ca="1">ROUND(INDIRECT(ADDRESS(ROW()+(0), COLUMN()+(-3), 1))*INDIRECT(ADDRESS(ROW()+(0), COLUMN()+(-1), 1)), 2)</f>
        <v>6.52</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170.8</v>
      </c>
      <c r="G24" s="24">
        <f ca="1">ROUND(INDIRECT(ADDRESS(ROW()+(0), COLUMN()+(-3), 1))*INDIRECT(ADDRESS(ROW()+(0), COLUMN()+(-1), 1))/100, 2)</f>
        <v>3.42</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174.22</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