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<sst xmlns="http://schemas.openxmlformats.org/spreadsheetml/2006/main" count="42" uniqueCount="42">
  <si>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</si>
  <si>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GAT090</t>
  </si>
  <si>
    <t xml:space="preserve">m</t>
  </si>
  <si>
    <t xml:space="preserve">Renfort d'une poutre en retombée en béton armé, par augmentation avec du béton armé.</t>
  </si>
  <si>
    <r>
      <rPr>
        <sz val="8.25"/>
        <color rgb="FF000000"/>
        <rFont val="Arial"/>
        <family val="2"/>
      </rPr>
      <t xml:space="preserve">Renfort de poutre en béton armé de 20 cm d'âme, par augmentation de la section en béton en béton armé de 10 cm sur la face inférieure, réalisé avec béton C25/30 (XC1(F); D10; S3; Cl 0,4) prêt à l'emploi, et coulage à la benne, et acier Fe E 500, avec une quantité de 40 kg/m³; application préalable d'une couche continue d'adhésif thixotropique à deux composants à base de résine époxy, MasterBrace ADH 1460 "MBCC de Sika", sur la surface du béton durci. Le prix comprend le montage et le démontage du système de coffrage et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</si>
  <si>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</si>
  <si>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</si>
  <si>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</si>
  <si>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</si>
  <si>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</si>
  <si>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</si>
  <si>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mt09reh120d</t>
  </si>
  <si>
    <t xml:space="preserve">Adhésif thixotropique à deux composants à base de résine époxy, MasterBrace ADH 1460 "MBCC de Sika", pour l'union correcte du béton frais et du béton durci ou pour améliorer l'adhérence du béton durci et de l'acier, selon NF EN 1504-7.</t>
  </si>
  <si>
    <t xml:space="preserve">kg</t>
  </si>
  <si>
    <t xml:space="preserve">mt10haf030fOEc</t>
  </si>
  <si>
    <t xml:space="preserve">Béton C25/30 (XC1(F); D10; S3; Cl 0,4), prêt à l'emploi, selon NF EN 206.</t>
  </si>
  <si>
    <t xml:space="preserve">m³</t>
  </si>
  <si>
    <t xml:space="preserve">mt07aco050c</t>
  </si>
  <si>
    <t xml:space="preserve">Barres en acier haute adhérence, Fe E 500, fourni sur chantier en barres brutes, de divers diamètres.</t>
  </si>
  <si>
    <t xml:space="preserve">kg</t>
  </si>
  <si>
    <t xml:space="preserve">mt08var050</t>
  </si>
  <si>
    <t xml:space="preserve">Fil de fer galvanisé pour attacher, de 1,30 mm de diamètre.</t>
  </si>
  <si>
    <t xml:space="preserve">kg</t>
  </si>
  <si>
    <t xml:space="preserve">mt08eva010a</t>
  </si>
  <si>
    <t xml:space="preserve">Système de coffrage récupérable pour la réalisation de poutres de béton à revêtir, composé de: étais métalliques télescopiques, poutrelles métalliques et surface coffrante en bois traitée renforcée avec tiges et profilés, jusqu'à 3 m de hauteur sous plafond.</t>
  </si>
  <si>
    <t xml:space="preserve">m²</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</si>
  <si>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</si>
  <si>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</si>
  <si>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</si>
  <si>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</si>
  <si>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</si>
  <si>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</si>
  <si>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</si>
  <si>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</si>
  <si>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</si>
  <si>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</si>
  <si>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</si>
  <si>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</si>
  <si>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</si>
  <si>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</si>
  <si>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4,47€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</si>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</sst>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19"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0.66</v>
      </c>
      <c r="F9" s="11" t="s">
        <v>13</v>
      </c>
      <c r="G9" s="13">
        <v>11.98</v>
      </c>
      <c r="H9" s="13">
        <f ca="1">ROUND(INDIRECT(ADDRESS(ROW()+(0), COLUMN()+(-3), 1))*INDIRECT(ADDRESS(ROW()+(0), COLUMN()+(-1), 1)), 2)</f>
        <v>7.91</v>
      </c>
    </row>
    <row r="10" spans="1:8" ht="13.50" thickBot="1" customHeight="1">
      <c r="A10" s="14" t="s">
        <v>14</v>
      </c>
      <c r="B10" s="14"/>
      <c r="C10" s="14"/>
      <c r="D10" s="14" t="s">
        <v>15</v>
      </c>
      <c r="E10" s="15">
        <v>0.042</v>
      </c>
      <c r="F10" s="16" t="s">
        <v>16</v>
      </c>
      <c r="G10" s="17">
        <v>144.97</v>
      </c>
      <c r="H10" s="17">
        <f ca="1">ROUND(INDIRECT(ADDRESS(ROW()+(0), COLUMN()+(-3), 1))*INDIRECT(ADDRESS(ROW()+(0), COLUMN()+(-1), 1)), 2)</f>
        <v>6.09</v>
      </c>
    </row>
    <row r="11" spans="1:8" ht="24.00" thickBot="1" customHeight="1">
      <c r="A11" s="14" t="s">
        <v>17</v>
      </c>
      <c r="B11" s="14"/>
      <c r="C11" s="14"/>
      <c r="D11" s="14" t="s">
        <v>18</v>
      </c>
      <c r="E11" s="15">
        <v>1.632</v>
      </c>
      <c r="F11" s="16" t="s">
        <v>19</v>
      </c>
      <c r="G11" s="17">
        <v>2</v>
      </c>
      <c r="H11" s="17">
        <f ca="1">ROUND(INDIRECT(ADDRESS(ROW()+(0), COLUMN()+(-3), 1))*INDIRECT(ADDRESS(ROW()+(0), COLUMN()+(-1), 1)), 2)</f>
        <v>3.26</v>
      </c>
    </row>
    <row r="12" spans="1:8" ht="13.50" thickBot="1" customHeight="1">
      <c r="A12" s="14" t="s">
        <v>20</v>
      </c>
      <c r="B12" s="14"/>
      <c r="C12" s="14"/>
      <c r="D12" s="14" t="s">
        <v>21</v>
      </c>
      <c r="E12" s="15">
        <v>0.018</v>
      </c>
      <c r="F12" s="16" t="s">
        <v>22</v>
      </c>
      <c r="G12" s="17">
        <v>1.5</v>
      </c>
      <c r="H12" s="17">
        <f ca="1">ROUND(INDIRECT(ADDRESS(ROW()+(0), COLUMN()+(-3), 1))*INDIRECT(ADDRESS(ROW()+(0), COLUMN()+(-1), 1)), 2)</f>
        <v>0.03</v>
      </c>
    </row>
    <row r="13" spans="1:8" ht="34.50" thickBot="1" customHeight="1">
      <c r="A13" s="14" t="s">
        <v>23</v>
      </c>
      <c r="B13" s="14"/>
      <c r="C13" s="14"/>
      <c r="D13" s="14" t="s">
        <v>24</v>
      </c>
      <c r="E13" s="15">
        <v>0.4</v>
      </c>
      <c r="F13" s="16" t="s">
        <v>25</v>
      </c>
      <c r="G13" s="17">
        <v>29.5</v>
      </c>
      <c r="H13" s="17">
        <f ca="1">ROUND(INDIRECT(ADDRESS(ROW()+(0), COLUMN()+(-3), 1))*INDIRECT(ADDRESS(ROW()+(0), COLUMN()+(-1), 1)), 2)</f>
        <v>11.8</v>
      </c>
    </row>
    <row r="14" spans="1:8" ht="13.50" thickBot="1" customHeight="1">
      <c r="A14" s="14" t="s">
        <v>26</v>
      </c>
      <c r="B14" s="14"/>
      <c r="C14" s="14"/>
      <c r="D14" s="14" t="s">
        <v>27</v>
      </c>
      <c r="E14" s="15">
        <v>0.023</v>
      </c>
      <c r="F14" s="16" t="s">
        <v>28</v>
      </c>
      <c r="G14" s="17">
        <v>30.72</v>
      </c>
      <c r="H14" s="17">
        <f ca="1">ROUND(INDIRECT(ADDRESS(ROW()+(0), COLUMN()+(-3), 1))*INDIRECT(ADDRESS(ROW()+(0), COLUMN()+(-1), 1)), 2)</f>
        <v>0.71</v>
      </c>
    </row>
    <row r="15" spans="1:8" ht="13.50" thickBot="1" customHeight="1">
      <c r="A15" s="14" t="s">
        <v>29</v>
      </c>
      <c r="B15" s="14"/>
      <c r="C15" s="14"/>
      <c r="D15" s="14" t="s">
        <v>30</v>
      </c>
      <c r="E15" s="15">
        <v>0.025</v>
      </c>
      <c r="F15" s="16" t="s">
        <v>31</v>
      </c>
      <c r="G15" s="17">
        <v>27.32</v>
      </c>
      <c r="H15" s="17">
        <f ca="1">ROUND(INDIRECT(ADDRESS(ROW()+(0), COLUMN()+(-3), 1))*INDIRECT(ADDRESS(ROW()+(0), COLUMN()+(-1), 1)), 2)</f>
        <v>0.68</v>
      </c>
    </row>
    <row r="16" spans="1:8" ht="13.50" thickBot="1" customHeight="1">
      <c r="A16" s="14" t="s">
        <v>32</v>
      </c>
      <c r="B16" s="14"/>
      <c r="C16" s="14"/>
      <c r="D16" s="14" t="s">
        <v>33</v>
      </c>
      <c r="E16" s="15">
        <v>0.73</v>
      </c>
      <c r="F16" s="16" t="s">
        <v>34</v>
      </c>
      <c r="G16" s="17">
        <v>30.72</v>
      </c>
      <c r="H16" s="17">
        <f ca="1">ROUND(INDIRECT(ADDRESS(ROW()+(0), COLUMN()+(-3), 1))*INDIRECT(ADDRESS(ROW()+(0), COLUMN()+(-1), 1)), 2)</f>
        <v>22.43</v>
      </c>
    </row>
    <row r="17" spans="1:8" ht="13.50" thickBot="1" customHeight="1">
      <c r="A17" s="14" t="s">
        <v>35</v>
      </c>
      <c r="B17" s="14"/>
      <c r="C17" s="14"/>
      <c r="D17" s="18" t="s">
        <v>36</v>
      </c>
      <c r="E17" s="19">
        <v>0.354</v>
      </c>
      <c r="F17" s="20" t="s">
        <v>37</v>
      </c>
      <c r="G17" s="21">
        <v>27.32</v>
      </c>
      <c r="H17" s="21">
        <f ca="1">ROUND(INDIRECT(ADDRESS(ROW()+(0), COLUMN()+(-3), 1))*INDIRECT(ADDRESS(ROW()+(0), COLUMN()+(-1), 1)), 2)</f>
        <v>9.67</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62.58</v>
      </c>
      <c r="H18" s="24">
        <f ca="1">ROUND(INDIRECT(ADDRESS(ROW()+(0), COLUMN()+(-3), 1))*INDIRECT(ADDRESS(ROW()+(0), COLUMN()+(-1), 1))/100, 2)</f>
        <v>1.25</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63.83</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