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<sst xmlns="http://schemas.openxmlformats.org/spreadsheetml/2006/main" count="29" uniqueCount="29">
  <si>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</si>
  <si>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GHC020</t>
  </si>
  <si>
    <t xml:space="preserve">m²</t>
  </si>
  <si>
    <t xml:space="preserve">Système de coffrage pour chaînage vertical.</t>
  </si>
  <si>
    <r>
      <rPr>
        <sz val="8.25"/>
        <color rgb="FF000000"/>
        <rFont val="Arial"/>
        <family val="2"/>
      </rPr>
      <t xml:space="preserve">Montage et démontage d'un système de coffrage réutilisable pour la réalisation de chaînage vertical, constitué de planches en pin massif. Comprend les éléments de soutien, fixation et étaiement nécessaires à la stabilité et liquide décoffrant MasterFinish RL 294 "MBCC de Sika", pour éviter l'adhérence du béton au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</si>
  <si>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</si>
  <si>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</si>
  <si>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</si>
  <si>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</si>
  <si>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</si>
  <si>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</si>
  <si>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mt08ema050b</t>
  </si>
  <si>
    <t xml:space="preserve">Bois pour coffrage, de 26 mm d'épaisseur.</t>
  </si>
  <si>
    <t xml:space="preserve">m³</t>
  </si>
  <si>
    <t xml:space="preserve">mt08var060</t>
  </si>
  <si>
    <t xml:space="preserve">Pointes d'acier de 20x100 mm.</t>
  </si>
  <si>
    <t xml:space="preserve">kg</t>
  </si>
  <si>
    <t xml:space="preserve">mt08dba010g</t>
  </si>
  <si>
    <t xml:space="preserve">Agent démoulant, à base d'huiles spéciales, émulsionnable à l'eau MasterFinish RL 294 "MBCC de Sika", pour coffrages métalliques, phénoliques ou en bois.</t>
  </si>
  <si>
    <t xml:space="preserve">l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</si>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</sst>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0.008</v>
      </c>
      <c r="F9" s="11" t="s">
        <v>13</v>
      </c>
      <c r="G9" s="13">
        <v>385</v>
      </c>
      <c r="H9" s="13">
        <f ca="1">ROUND(INDIRECT(ADDRESS(ROW()+(0), COLUMN()+(-3), 1))*INDIRECT(ADDRESS(ROW()+(0), COLUMN()+(-1), 1)), 2)</f>
        <v>3.08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8.75</v>
      </c>
      <c r="H10" s="17">
        <f ca="1">ROUND(INDIRECT(ADDRESS(ROW()+(0), COLUMN()+(-3), 1))*INDIRECT(ADDRESS(ROW()+(0), COLUMN()+(-1), 1)), 2)</f>
        <v>0.44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0.03</v>
      </c>
      <c r="F11" s="16" t="s">
        <v>19</v>
      </c>
      <c r="G11" s="17">
        <v>1.86</v>
      </c>
      <c r="H11" s="17">
        <f ca="1">ROUND(INDIRECT(ADDRESS(ROW()+(0), COLUMN()+(-3), 1))*INDIRECT(ADDRESS(ROW()+(0), COLUMN()+(-1), 1)), 2)</f>
        <v>0.06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0.462</v>
      </c>
      <c r="F12" s="16" t="s">
        <v>22</v>
      </c>
      <c r="G12" s="17">
        <v>30.72</v>
      </c>
      <c r="H12" s="17">
        <f ca="1">ROUND(INDIRECT(ADDRESS(ROW()+(0), COLUMN()+(-3), 1))*INDIRECT(ADDRESS(ROW()+(0), COLUMN()+(-1), 1)), 2)</f>
        <v>14.19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0.493</v>
      </c>
      <c r="F13" s="20" t="s">
        <v>25</v>
      </c>
      <c r="G13" s="21">
        <v>27.32</v>
      </c>
      <c r="H13" s="21">
        <f ca="1">ROUND(INDIRECT(ADDRESS(ROW()+(0), COLUMN()+(-3), 1))*INDIRECT(ADDRESS(ROW()+(0), COLUMN()+(-1), 1)), 2)</f>
        <v>13.47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31.24</v>
      </c>
      <c r="H14" s="24">
        <f ca="1">ROUND(INDIRECT(ADDRESS(ROW()+(0), COLUMN()+(-3), 1))*INDIRECT(ADDRESS(ROW()+(0), COLUMN()+(-1), 1))/100, 2)</f>
        <v>0.62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31.86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