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<sst xmlns="http://schemas.openxmlformats.org/spreadsheetml/2006/main" count="27" uniqueCount="27">
  <si>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</si>
  <si>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GXC010</t>
  </si>
  <si>
    <t xml:space="preserve">U</t>
  </si>
  <si>
    <t xml:space="preserve">Ancrage chimique structural sur béton, par cartouche d'injection de résine.</t>
  </si>
  <si>
    <r>
      <rPr>
        <sz val="8.25"/>
        <color rgb="FF000000"/>
        <rFont val="Arial"/>
        <family val="2"/>
      </rPr>
      <t xml:space="preserve">Ancrage chimique structural réalisé sur béton de 20 N/mm² de résistance caractéristique minimale, via un perçage de 10 mm de diamètre et 85 mm de profondeur, remplissage de l'orifice avec injection de résine époxy, sans styrène, MasterFlow 932 AN "MBCC de Sika", et insertion postérieure de tige filetée avec écrou et rondelle en acier galvanisé qualité 5.8, selon NF EN ISO 898-1, de 8 mm de diamètre et 110 mm de longueur.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</si>
  <si>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</si>
  <si>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</si>
  <si>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</si>
  <si>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</si>
  <si>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</si>
  <si>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</si>
  <si>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mt26reh100p</t>
  </si>
  <si>
    <t xml:space="preserve">Cartouche de 400 ml de résine époxy, sans styrène, MasterFlow 932 AN "MBCC de Sika", à deux composants, avec doseur et buse mélangeuse automatique, pour ancrages structuraux verticaux et horizontaux.</t>
  </si>
  <si>
    <t xml:space="preserve">U</t>
  </si>
  <si>
    <t xml:space="preserve">mt26reh305aa</t>
  </si>
  <si>
    <t xml:space="preserve">Ancrage constitué d'une tige filetée en acier galvanisé qualité 5.8, selon NF EN ISO 898-1 de 8 mm de diamètre, et 110 mm de longueur, écrou et rondelle, pour fixations sur structures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</si>
  <si>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</si>
  <si>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</si>
  <si>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</si>
  <si>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</si>
  <si>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</si>
  <si>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</si>
  <si>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</si>
  <si>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</si>
  <si>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</si>
  <si>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0,50€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</si>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</sst>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0.013</v>
      </c>
      <c r="E9" s="11" t="s">
        <v>13</v>
      </c>
      <c r="F9" s="13">
        <v>23.37</v>
      </c>
      <c r="G9" s="13">
        <f ca="1">ROUND(INDIRECT(ADDRESS(ROW()+(0), COLUMN()+(-3), 1))*INDIRECT(ADDRESS(ROW()+(0), COLUMN()+(-1), 1)), 2)</f>
        <v>0.3</v>
      </c>
    </row>
    <row r="10" spans="1:7" ht="34.50" thickBot="1" customHeight="1">
      <c r="A10" s="14" t="s">
        <v>14</v>
      </c>
      <c r="B10" s="14"/>
      <c r="C10" s="14" t="s">
        <v>15</v>
      </c>
      <c r="D10" s="15">
        <v>1</v>
      </c>
      <c r="E10" s="16" t="s">
        <v>16</v>
      </c>
      <c r="F10" s="17">
        <v>0.96</v>
      </c>
      <c r="G10" s="17">
        <f ca="1">ROUND(INDIRECT(ADDRESS(ROW()+(0), COLUMN()+(-3), 1))*INDIRECT(ADDRESS(ROW()+(0), COLUMN()+(-1), 1)), 2)</f>
        <v>0.96</v>
      </c>
    </row>
    <row r="11" spans="1:7" ht="13.50" thickBot="1" customHeight="1">
      <c r="A11" s="14" t="s">
        <v>17</v>
      </c>
      <c r="B11" s="14"/>
      <c r="C11" s="14" t="s">
        <v>18</v>
      </c>
      <c r="D11" s="15">
        <v>0.105</v>
      </c>
      <c r="E11" s="16" t="s">
        <v>19</v>
      </c>
      <c r="F11" s="17">
        <v>29.25</v>
      </c>
      <c r="G11" s="17">
        <f ca="1">ROUND(INDIRECT(ADDRESS(ROW()+(0), COLUMN()+(-3), 1))*INDIRECT(ADDRESS(ROW()+(0), COLUMN()+(-1), 1)), 2)</f>
        <v>3.07</v>
      </c>
    </row>
    <row r="12" spans="1:7" ht="13.50" thickBot="1" customHeight="1">
      <c r="A12" s="14" t="s">
        <v>20</v>
      </c>
      <c r="B12" s="14"/>
      <c r="C12" s="18" t="s">
        <v>21</v>
      </c>
      <c r="D12" s="19">
        <v>0.105</v>
      </c>
      <c r="E12" s="20" t="s">
        <v>22</v>
      </c>
      <c r="F12" s="21">
        <v>25.31</v>
      </c>
      <c r="G12" s="21">
        <f ca="1">ROUND(INDIRECT(ADDRESS(ROW()+(0), COLUMN()+(-3), 1))*INDIRECT(ADDRESS(ROW()+(0), COLUMN()+(-1), 1)), 2)</f>
        <v>2.66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6.99</v>
      </c>
      <c r="G13" s="24">
        <f ca="1">ROUND(INDIRECT(ADDRESS(ROW()+(0), COLUMN()+(-3), 1))*INDIRECT(ADDRESS(ROW()+(0), COLUMN()+(-1), 1))/100, 2)</f>
        <v>0.14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7.13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